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2040" windowWidth="9465" windowHeight="6285" tabRatio="951" activeTab="5"/>
  </bookViews>
  <sheets>
    <sheet name="skupna razvrstitev" sheetId="1" r:id="rId1"/>
    <sheet name="1.krog 21. maj 20" sheetId="2" r:id="rId2"/>
    <sheet name="2.krog 4. junij 20" sheetId="3" r:id="rId3"/>
    <sheet name="3.krog 18. junij 20" sheetId="4" r:id="rId4"/>
    <sheet name="4.krog 24. junij 20" sheetId="5" r:id="rId5"/>
    <sheet name="5.krog 2. julij 20" sheetId="6" r:id="rId6"/>
    <sheet name="Razpored streljanja" sheetId="7" r:id="rId7"/>
    <sheet name="Zapisnik nastopa" sheetId="8" r:id="rId8"/>
  </sheets>
  <definedNames/>
  <calcPr fullCalcOnLoad="1"/>
</workbook>
</file>

<file path=xl/sharedStrings.xml><?xml version="1.0" encoding="utf-8"?>
<sst xmlns="http://schemas.openxmlformats.org/spreadsheetml/2006/main" count="756" uniqueCount="121">
  <si>
    <t>skupaj</t>
  </si>
  <si>
    <t>tekmovalec</t>
  </si>
  <si>
    <t>Ognjenovič Mirko</t>
  </si>
  <si>
    <t>Kovačič Toni</t>
  </si>
  <si>
    <t>1. mesto</t>
  </si>
  <si>
    <t>2. mesto</t>
  </si>
  <si>
    <t>3. mesto</t>
  </si>
  <si>
    <t>4. mesto</t>
  </si>
  <si>
    <t>5. mesto</t>
  </si>
  <si>
    <t>6. mesto</t>
  </si>
  <si>
    <t>7. mesto</t>
  </si>
  <si>
    <t>8. mesto</t>
  </si>
  <si>
    <t>9. mesto</t>
  </si>
  <si>
    <t>10. mesto</t>
  </si>
  <si>
    <t>razvrstitev</t>
  </si>
  <si>
    <t>1. 
krog</t>
  </si>
  <si>
    <t>2. 
krog</t>
  </si>
  <si>
    <t>3. 
krog</t>
  </si>
  <si>
    <t>5. 
krog</t>
  </si>
  <si>
    <t>6. 
krog</t>
  </si>
  <si>
    <t>7. 
krog</t>
  </si>
  <si>
    <t>8. 
krog</t>
  </si>
  <si>
    <t>9. 
krog</t>
  </si>
  <si>
    <t>4.
krog</t>
  </si>
  <si>
    <t>mesto</t>
  </si>
  <si>
    <t xml:space="preserve">1. </t>
  </si>
  <si>
    <t>2.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</si>
  <si>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</si>
  <si>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</si>
  <si>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</si>
  <si>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</si>
  <si>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</si>
  <si>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</si>
  <si>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</si>
  <si>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</si>
  <si>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>11.</t>
  </si>
  <si>
    <t xml:space="preserve">12. 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</si>
  <si>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</si>
  <si>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</si>
  <si>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</si>
  <si>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</si>
  <si>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</si>
  <si>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</si>
  <si>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</si>
  <si>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</si>
  <si>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</si>
  <si>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 mesto</t>
  </si>
  <si>
    <t>12. mesto</t>
  </si>
  <si>
    <t>12.</t>
  </si>
  <si>
    <t>Kotnik Igor</t>
  </si>
  <si>
    <t>Kolman Matej</t>
  </si>
  <si>
    <t>Božič Janko</t>
  </si>
  <si>
    <t>13.</t>
  </si>
  <si>
    <t>14.</t>
  </si>
  <si>
    <t>Skupaj</t>
  </si>
  <si>
    <t>Točke</t>
  </si>
  <si>
    <t>13. mesto</t>
  </si>
  <si>
    <t>14. mesto</t>
  </si>
  <si>
    <t>Pinoza Damjan</t>
  </si>
  <si>
    <t xml:space="preserve">2. </t>
  </si>
  <si>
    <t>zadetki 1. serije</t>
  </si>
  <si>
    <t xml:space="preserve">11.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</si>
  <si>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</si>
  <si>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</si>
  <si>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</si>
  <si>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</si>
  <si>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</si>
  <si>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</si>
  <si>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</si>
  <si>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</si>
  <si>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>zadetki 2. serije</t>
  </si>
  <si>
    <t>Petrin Danilo</t>
  </si>
  <si>
    <t>SM</t>
  </si>
  <si>
    <t>Logar Vili</t>
  </si>
  <si>
    <t>Žnidaršič Miran</t>
  </si>
  <si>
    <t>Brisano 
število točk</t>
  </si>
  <si>
    <t>zadetki precizne stopnje</t>
  </si>
  <si>
    <t>zadetki hitre stopnje</t>
  </si>
  <si>
    <t xml:space="preserve">Razpored streljanja </t>
  </si>
  <si>
    <t>zadetki precizna stopnja</t>
  </si>
  <si>
    <t>zadetki hitra stopnja</t>
  </si>
  <si>
    <t>Zapisnik nastopa</t>
  </si>
  <si>
    <t>Jakič Janez</t>
  </si>
  <si>
    <t xml:space="preserve">       Število točk po krogih-MK</t>
  </si>
  <si>
    <r>
      <t xml:space="preserve">     </t>
    </r>
    <r>
      <rPr>
        <b/>
        <sz val="11"/>
        <rFont val="Arial"/>
        <family val="2"/>
      </rPr>
      <t xml:space="preserve">  Število točk po krogih-VK</t>
    </r>
  </si>
  <si>
    <t>15.</t>
  </si>
  <si>
    <t>Frece Zdenko</t>
  </si>
  <si>
    <t>Jazbinšek Anton</t>
  </si>
  <si>
    <t>Petrič Ivan</t>
  </si>
  <si>
    <t>15. mesto</t>
  </si>
  <si>
    <t>Slukan Drago</t>
  </si>
  <si>
    <t>Rezultati 1. krog 21.05.2020 VK</t>
  </si>
  <si>
    <t>Rezultati 1. krog 21.05.2020 MK</t>
  </si>
  <si>
    <t>Božič Damjan</t>
  </si>
  <si>
    <t>Košir Jani</t>
  </si>
  <si>
    <t>Draksler Vida</t>
  </si>
  <si>
    <t>Korene Dušan</t>
  </si>
  <si>
    <t>Kovačič Stane</t>
  </si>
  <si>
    <t>Bervar Boštjan</t>
  </si>
  <si>
    <t>Dušak Boris</t>
  </si>
  <si>
    <t>Dušal Luka</t>
  </si>
  <si>
    <t>Rezultati 2. krog 04.06.2020 VK</t>
  </si>
  <si>
    <t>Frece Zdenko 2</t>
  </si>
  <si>
    <t>Jazbinšek Anton 2</t>
  </si>
  <si>
    <t>Košir Jani 2</t>
  </si>
  <si>
    <t>Jakič Janez 2</t>
  </si>
  <si>
    <t>Draksler Vida 3</t>
  </si>
  <si>
    <t>za 24.6</t>
  </si>
  <si>
    <t>za 18.6</t>
  </si>
  <si>
    <t>Rezultati 3. krog 18.06.2020 VK</t>
  </si>
  <si>
    <t>Rezultati 3. krog 18.06.2020 MK</t>
  </si>
  <si>
    <t>Rezultati 2. krog 04.06.2020 MK</t>
  </si>
  <si>
    <t>Kovačič Stane 2</t>
  </si>
  <si>
    <t>Kovačič Toni 2</t>
  </si>
  <si>
    <t>za 02.07</t>
  </si>
  <si>
    <t>Rezultati 4. krog 24.06.2020 VK</t>
  </si>
  <si>
    <t>Rezultati 4. krog 24.06.2020 MK</t>
  </si>
  <si>
    <t>Kotnik Igor 2</t>
  </si>
  <si>
    <t>Božič Janko 2</t>
  </si>
  <si>
    <t>Rezultati 5. krog 02. 07. 2020 VK</t>
  </si>
  <si>
    <t>Rezultati 5. krog 02. 07. 2020 MK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</si>
</sst>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0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7"/>
      <name val="Arial"/>
      <family val="2"/>
    </font>
    <font>
      <b/>
      <sz val="11"/>
      <color indexed="8"/>
      <name val="Arial"/>
      <family val="2"/>
    </font>
    <font>
      <sz val="8"/>
      <color indexed="17"/>
      <name val="Calibri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sz val="11"/>
      <name val="Calibri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i/>
      <sz val="10"/>
      <color rgb="FF0066FF"/>
      <name val="Arial"/>
      <family val="2"/>
    </font>
    <font>
      <i/>
      <sz val="10"/>
      <color rgb="FF0066FF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b/>
      <sz val="11"/>
      <color rgb="FF008A3E"/>
      <name val="Arial"/>
      <family val="2"/>
    </font>
    <font>
      <sz val="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</fills>
  <borders count="6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  <border>
      <left style="thin"/>
      <right>
        <color indexed="63"/>
      </right>
      <top/>
      <bottom style="medium"/>
    </border>
    <border>
      <left style="thin"/>
      <right style="medium"/>
      <top style="thin"/>
      <bottom>
        <color indexed="63"/>
      </bottom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ck"/>
    </border>
    <border>
      <left style="medium"/>
      <right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ck"/>
    </border>
    <border>
      <left style="thin"/>
      <right style="thin"/>
      <top/>
      <bottom style="thick"/>
    </border>
    <border>
      <left style="thin"/>
      <right style="medium"/>
      <top/>
      <bottom style="thick"/>
    </border>
    <border>
      <left style="medium"/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medium"/>
      <top style="thick"/>
      <bottom>
        <color indexed="63"/>
      </bottom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medium"/>
    </border>
    <border>
      <left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7" fillId="0" borderId="6" applyNumberFormat="0" applyFill="0" applyAlignment="0" applyProtection="0"/>
    <xf numFmtId="0" fontId="48" fillId="30" borderId="7" applyNumberFormat="0" applyAlignment="0" applyProtection="0"/>
    <xf numFmtId="0" fontId="49" fillId="21" borderId="8" applyNumberFormat="0" applyAlignment="0" applyProtection="0"/>
    <xf numFmtId="0" fontId="50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8" applyNumberFormat="0" applyAlignment="0" applyProtection="0"/>
    <xf numFmtId="0" fontId="52" fillId="0" borderId="9" applyNumberFormat="0" applyFill="0" applyAlignment="0" applyProtection="0"/>
  </cellStyleXfs>
  <cellXfs count="15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0" fillId="0" borderId="30" xfId="0" applyBorder="1" applyAlignment="1">
      <alignment horizontal="center" vertical="center" wrapText="1"/>
    </xf>
    <xf numFmtId="0" fontId="2" fillId="0" borderId="31" xfId="0" applyFont="1" applyBorder="1" applyAlignment="1">
      <alignment/>
    </xf>
    <xf numFmtId="0" fontId="0" fillId="0" borderId="30" xfId="0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2" fillId="0" borderId="40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6" fillId="0" borderId="41" xfId="0" applyFont="1" applyBorder="1" applyAlignment="1">
      <alignment horizontal="left" vertical="center"/>
    </xf>
    <xf numFmtId="0" fontId="7" fillId="33" borderId="19" xfId="0" applyFont="1" applyFill="1" applyBorder="1" applyAlignment="1">
      <alignment horizontal="center" vertical="center"/>
    </xf>
    <xf numFmtId="0" fontId="2" fillId="0" borderId="42" xfId="0" applyFont="1" applyBorder="1" applyAlignment="1">
      <alignment vertical="center"/>
    </xf>
    <xf numFmtId="0" fontId="7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0" fontId="7" fillId="0" borderId="45" xfId="0" applyFont="1" applyBorder="1" applyAlignment="1">
      <alignment horizontal="center" vertical="center"/>
    </xf>
    <xf numFmtId="0" fontId="8" fillId="33" borderId="45" xfId="0" applyFont="1" applyFill="1" applyBorder="1" applyAlignment="1">
      <alignment horizontal="center" vertical="center"/>
    </xf>
    <xf numFmtId="0" fontId="5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8" fillId="33" borderId="48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5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vertical="center"/>
    </xf>
    <xf numFmtId="0" fontId="7" fillId="0" borderId="51" xfId="0" applyFont="1" applyBorder="1" applyAlignment="1">
      <alignment horizontal="center" vertical="center"/>
    </xf>
    <xf numFmtId="0" fontId="8" fillId="33" borderId="52" xfId="0" applyFont="1" applyFill="1" applyBorder="1" applyAlignment="1">
      <alignment horizontal="center" vertical="center"/>
    </xf>
    <xf numFmtId="0" fontId="5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56" fillId="0" borderId="32" xfId="0" applyFont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57" fillId="0" borderId="24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3" fillId="0" borderId="43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2" fillId="0" borderId="58" xfId="0" applyFont="1" applyBorder="1" applyAlignment="1">
      <alignment vertical="center"/>
    </xf>
    <xf numFmtId="0" fontId="3" fillId="0" borderId="46" xfId="0" applyFont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56" fillId="0" borderId="24" xfId="0" applyFont="1" applyBorder="1" applyAlignment="1">
      <alignment horizontal="center" vertical="center"/>
    </xf>
    <xf numFmtId="0" fontId="2" fillId="0" borderId="59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0" fontId="57" fillId="0" borderId="40" xfId="0" applyFont="1" applyBorder="1" applyAlignment="1">
      <alignment vertical="center"/>
    </xf>
    <xf numFmtId="0" fontId="57" fillId="0" borderId="45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3" fillId="0" borderId="45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0" fontId="59" fillId="0" borderId="32" xfId="0" applyFont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0" fillId="0" borderId="24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9" fillId="0" borderId="0" xfId="0" applyFont="1" applyFill="1" applyBorder="1" applyAlignment="1">
      <alignment horizontal="left" vertical="top" wrapText="1"/>
    </xf>
    <xf numFmtId="0" fontId="60" fillId="0" borderId="0" xfId="0" applyFont="1" applyAlignment="1">
      <alignment horizontal="left" vertical="top"/>
    </xf>
    <xf numFmtId="0" fontId="9" fillId="0" borderId="0" xfId="0" applyFont="1" applyFill="1" applyBorder="1" applyAlignment="1">
      <alignment horizontal="left" vertical="center" wrapText="1"/>
    </xf>
    <xf numFmtId="0" fontId="60" fillId="0" borderId="0" xfId="0" applyFont="1" applyAlignment="1">
      <alignment horizontal="left" vertical="center"/>
    </xf>
    <xf numFmtId="0" fontId="10" fillId="0" borderId="62" xfId="0" applyFont="1" applyFill="1" applyBorder="1" applyAlignment="1">
      <alignment horizontal="center" vertical="center"/>
    </xf>
    <xf numFmtId="0" fontId="31" fillId="0" borderId="63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53" fillId="0" borderId="11" xfId="0" applyFont="1" applyBorder="1" applyAlignment="1">
      <alignment horizontal="left" vertical="center"/>
    </xf>
    <xf numFmtId="0" fontId="53" fillId="0" borderId="64" xfId="0" applyFont="1" applyBorder="1" applyAlignment="1">
      <alignment horizontal="left"/>
    </xf>
    <xf numFmtId="0" fontId="2" fillId="0" borderId="33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B2:X34"/>
  <sheetViews>
    <sheetView zoomScale="130" zoomScaleNormal="130" zoomScalePageLayoutView="0" workbookViewId="0" topLeftCell="A1">
      <selection activeCell="Y21" sqref="Y21"/>
    </sheetView>
  </sheetViews>
  <sheetFormatPr defaultColWidth="9.140625" defaultRowHeight="15"/>
  <cols>
    <col min="1" max="1" width="5.140625" style="0" customWidth="1"/>
    <col min="2" max="2" width="11.140625" style="0" customWidth="1"/>
    <col min="3" max="3" width="16.57421875" style="0" customWidth="1"/>
    <col min="4" max="4" width="5.8515625" style="0" customWidth="1"/>
    <col min="5" max="12" width="4.7109375" style="0" customWidth="1"/>
    <col min="13" max="13" width="7.00390625" style="0" customWidth="1"/>
    <col min="14" max="15" width="6.7109375" style="0" customWidth="1"/>
    <col min="16" max="22" width="4.57421875" style="0" customWidth="1"/>
    <col min="23" max="23" width="5.7109375" style="0" customWidth="1"/>
    <col min="24" max="24" width="3.140625" style="0" customWidth="1"/>
  </cols>
  <sheetData>
    <row r="1" ht="15.75" thickBot="1"/>
    <row r="2" spans="2:15" ht="30" customHeight="1" thickBot="1">
      <c r="B2" s="9" t="s">
        <v>14</v>
      </c>
      <c r="C2" s="32" t="s">
        <v>1</v>
      </c>
      <c r="D2" s="57" t="s">
        <v>84</v>
      </c>
      <c r="E2" s="56"/>
      <c r="F2" s="56"/>
      <c r="G2" s="56"/>
      <c r="H2" s="29"/>
      <c r="I2" s="28"/>
      <c r="J2" s="28"/>
      <c r="K2" s="28"/>
      <c r="L2" s="29"/>
      <c r="M2" s="26"/>
      <c r="N2" s="23"/>
      <c r="O2" s="130"/>
    </row>
    <row r="3" spans="2:23" ht="35.25" customHeight="1" thickBot="1">
      <c r="B3" s="12"/>
      <c r="C3" s="27"/>
      <c r="D3" s="127" t="s">
        <v>15</v>
      </c>
      <c r="E3" s="128" t="s">
        <v>16</v>
      </c>
      <c r="F3" s="128" t="s">
        <v>17</v>
      </c>
      <c r="G3" s="128" t="s">
        <v>23</v>
      </c>
      <c r="H3" s="128" t="s">
        <v>18</v>
      </c>
      <c r="I3" s="128" t="s">
        <v>19</v>
      </c>
      <c r="J3" s="128" t="s">
        <v>20</v>
      </c>
      <c r="K3" s="128" t="s">
        <v>21</v>
      </c>
      <c r="L3" s="129" t="s">
        <v>22</v>
      </c>
      <c r="M3" s="29" t="s">
        <v>0</v>
      </c>
      <c r="N3" s="95" t="s">
        <v>75</v>
      </c>
      <c r="O3" s="131" t="s">
        <v>75</v>
      </c>
      <c r="P3" s="137"/>
      <c r="Q3" s="138"/>
      <c r="R3" s="138"/>
      <c r="S3" s="138"/>
      <c r="T3" s="138"/>
      <c r="U3" s="138"/>
      <c r="V3" s="138"/>
      <c r="W3" s="138"/>
    </row>
    <row r="4" spans="2:15" ht="15">
      <c r="B4" s="62" t="s">
        <v>4</v>
      </c>
      <c r="C4" s="97" t="s">
        <v>71</v>
      </c>
      <c r="D4" s="114">
        <v>30</v>
      </c>
      <c r="E4" s="107">
        <v>30</v>
      </c>
      <c r="F4" s="107">
        <v>30</v>
      </c>
      <c r="G4" s="107">
        <v>30</v>
      </c>
      <c r="H4" s="107">
        <v>30</v>
      </c>
      <c r="I4" s="107"/>
      <c r="J4" s="107"/>
      <c r="K4" s="115"/>
      <c r="L4" s="98"/>
      <c r="M4" s="35">
        <f>D4+E4+F4+G4+H4+I4+J4+K4+L4-N4-O4</f>
        <v>120</v>
      </c>
      <c r="N4" s="24">
        <v>30</v>
      </c>
      <c r="O4" s="132"/>
    </row>
    <row r="5" spans="2:15" ht="15">
      <c r="B5" s="17" t="s">
        <v>5</v>
      </c>
      <c r="C5" s="99" t="s">
        <v>51</v>
      </c>
      <c r="D5" s="116">
        <v>26</v>
      </c>
      <c r="E5" s="93">
        <v>26</v>
      </c>
      <c r="F5" s="93">
        <v>21</v>
      </c>
      <c r="G5" s="93">
        <v>24</v>
      </c>
      <c r="H5" s="93">
        <v>22</v>
      </c>
      <c r="I5" s="93"/>
      <c r="J5" s="93"/>
      <c r="K5" s="100"/>
      <c r="L5" s="22"/>
      <c r="M5" s="36">
        <f>D5+E5+F5+G5+H5+I5+J5+K5+L5-N5-O5</f>
        <v>98</v>
      </c>
      <c r="N5" s="24">
        <v>21</v>
      </c>
      <c r="O5" s="132"/>
    </row>
    <row r="6" spans="2:24" ht="15">
      <c r="B6" s="17" t="s">
        <v>6</v>
      </c>
      <c r="C6" s="99" t="s">
        <v>2</v>
      </c>
      <c r="D6" s="116">
        <v>21</v>
      </c>
      <c r="E6" s="93">
        <v>21</v>
      </c>
      <c r="F6" s="93">
        <v>22</v>
      </c>
      <c r="G6" s="93">
        <v>26</v>
      </c>
      <c r="H6" s="93">
        <v>26</v>
      </c>
      <c r="I6" s="93"/>
      <c r="J6" s="93"/>
      <c r="K6" s="117"/>
      <c r="L6" s="22"/>
      <c r="M6" s="36">
        <f>D6+E6+F6+G6+H6+I6+J6+K6+L6-N6-O6</f>
        <v>95</v>
      </c>
      <c r="N6" s="24">
        <v>21</v>
      </c>
      <c r="O6" s="132"/>
      <c r="P6" s="94"/>
      <c r="Q6" s="94"/>
      <c r="R6" s="94"/>
      <c r="S6" s="94"/>
      <c r="T6" s="94"/>
      <c r="U6" s="94"/>
      <c r="V6" s="94"/>
      <c r="W6" s="94"/>
      <c r="X6" s="96"/>
    </row>
    <row r="7" spans="2:23" ht="15">
      <c r="B7" s="17" t="s">
        <v>7</v>
      </c>
      <c r="C7" s="99" t="s">
        <v>58</v>
      </c>
      <c r="D7" s="116">
        <v>24</v>
      </c>
      <c r="E7" s="93"/>
      <c r="F7" s="93">
        <v>24</v>
      </c>
      <c r="G7" s="93">
        <v>22</v>
      </c>
      <c r="H7" s="93">
        <v>24</v>
      </c>
      <c r="I7" s="93"/>
      <c r="J7" s="93"/>
      <c r="K7" s="117"/>
      <c r="L7" s="22"/>
      <c r="M7" s="36">
        <f>D7+E7+F7+G7+H7+I7+J7+K7+L7-N7-O7</f>
        <v>94</v>
      </c>
      <c r="N7" s="24">
        <v>0</v>
      </c>
      <c r="O7" s="132"/>
      <c r="P7" s="94"/>
      <c r="Q7" s="94"/>
      <c r="R7" s="94"/>
      <c r="S7" s="94"/>
      <c r="T7" s="94"/>
      <c r="U7" s="94"/>
      <c r="V7" s="94"/>
      <c r="W7" s="94"/>
    </row>
    <row r="8" spans="2:23" ht="15">
      <c r="B8" s="17" t="s">
        <v>8</v>
      </c>
      <c r="C8" s="33" t="s">
        <v>98</v>
      </c>
      <c r="D8" s="116">
        <v>15</v>
      </c>
      <c r="E8" s="93">
        <v>18</v>
      </c>
      <c r="F8" s="93">
        <v>26</v>
      </c>
      <c r="G8" s="93">
        <v>21</v>
      </c>
      <c r="H8" s="93">
        <v>21</v>
      </c>
      <c r="I8" s="93"/>
      <c r="J8" s="93"/>
      <c r="K8" s="117"/>
      <c r="L8" s="22"/>
      <c r="M8" s="36">
        <f>D8+E8+F8+G8+H8+I8+J8+K8+L8-N8-O8</f>
        <v>86</v>
      </c>
      <c r="N8" s="24">
        <v>15</v>
      </c>
      <c r="O8" s="132"/>
      <c r="P8" s="139"/>
      <c r="Q8" s="140"/>
      <c r="R8" s="140"/>
      <c r="S8" s="140"/>
      <c r="T8" s="140"/>
      <c r="U8" s="140"/>
      <c r="V8" s="140"/>
      <c r="W8" s="140"/>
    </row>
    <row r="9" spans="2:15" ht="15">
      <c r="B9" s="17" t="s">
        <v>9</v>
      </c>
      <c r="C9" s="33" t="s">
        <v>82</v>
      </c>
      <c r="D9" s="116">
        <v>19</v>
      </c>
      <c r="E9" s="93">
        <v>22</v>
      </c>
      <c r="F9" s="93">
        <v>20</v>
      </c>
      <c r="G9" s="93">
        <v>20</v>
      </c>
      <c r="H9" s="93">
        <v>18</v>
      </c>
      <c r="I9" s="93"/>
      <c r="J9" s="93"/>
      <c r="K9" s="117"/>
      <c r="L9" s="22"/>
      <c r="M9" s="36">
        <f>D9+E9+F9+G9+H9+I9+J9+K9+L9-N9-O9</f>
        <v>80</v>
      </c>
      <c r="N9" s="24">
        <v>19</v>
      </c>
      <c r="O9" s="132"/>
    </row>
    <row r="10" spans="2:15" ht="15">
      <c r="B10" s="17" t="s">
        <v>10</v>
      </c>
      <c r="C10" s="33" t="s">
        <v>99</v>
      </c>
      <c r="D10" s="116">
        <v>17</v>
      </c>
      <c r="E10" s="93">
        <v>20</v>
      </c>
      <c r="F10" s="93">
        <v>19</v>
      </c>
      <c r="G10" s="93">
        <v>19</v>
      </c>
      <c r="H10" s="93"/>
      <c r="I10" s="93"/>
      <c r="J10" s="93"/>
      <c r="K10" s="117"/>
      <c r="L10" s="22"/>
      <c r="M10" s="36">
        <f>D10+E10+F10+G10+H10+I10+J10+K10+L10-N10-O10</f>
        <v>75</v>
      </c>
      <c r="N10" s="24">
        <v>0</v>
      </c>
      <c r="O10" s="132"/>
    </row>
    <row r="11" spans="2:15" ht="15">
      <c r="B11" s="17" t="s">
        <v>11</v>
      </c>
      <c r="C11" s="101" t="s">
        <v>49</v>
      </c>
      <c r="D11" s="118">
        <v>18</v>
      </c>
      <c r="E11" s="111">
        <v>19</v>
      </c>
      <c r="F11" s="111"/>
      <c r="G11" s="111">
        <v>17</v>
      </c>
      <c r="H11" s="111">
        <v>19</v>
      </c>
      <c r="I11" s="111"/>
      <c r="J11" s="111"/>
      <c r="K11" s="119"/>
      <c r="L11" s="102"/>
      <c r="M11" s="36">
        <f>D11+E11+F11+G11+H11+I11+J11+K11+L11-N11-O11</f>
        <v>73</v>
      </c>
      <c r="N11" s="24">
        <v>0</v>
      </c>
      <c r="O11" s="132"/>
    </row>
    <row r="12" spans="2:15" ht="15">
      <c r="B12" s="17" t="s">
        <v>12</v>
      </c>
      <c r="C12" s="34" t="s">
        <v>96</v>
      </c>
      <c r="D12" s="120">
        <v>20</v>
      </c>
      <c r="E12" s="108">
        <v>24</v>
      </c>
      <c r="F12" s="108"/>
      <c r="G12" s="108"/>
      <c r="H12" s="108">
        <v>20</v>
      </c>
      <c r="I12" s="108"/>
      <c r="J12" s="108"/>
      <c r="K12" s="121"/>
      <c r="L12" s="31"/>
      <c r="M12" s="36">
        <f>D12+E12+F12+G12+H12+I12+J12+K12+L12-N12-O12</f>
        <v>64</v>
      </c>
      <c r="N12" s="24">
        <v>0</v>
      </c>
      <c r="O12" s="132"/>
    </row>
    <row r="13" spans="2:15" ht="15">
      <c r="B13" s="17" t="s">
        <v>13</v>
      </c>
      <c r="C13" s="34" t="s">
        <v>100</v>
      </c>
      <c r="D13" s="120">
        <v>16</v>
      </c>
      <c r="E13" s="108"/>
      <c r="F13" s="108">
        <v>18</v>
      </c>
      <c r="G13" s="108">
        <v>18</v>
      </c>
      <c r="H13" s="108"/>
      <c r="I13" s="108"/>
      <c r="J13" s="108"/>
      <c r="K13" s="121"/>
      <c r="L13" s="31"/>
      <c r="M13" s="36">
        <f>D13+E13+F13+G13+H13+I13+J13+K13+L13-N13-O13</f>
        <v>52</v>
      </c>
      <c r="N13" s="24">
        <v>0</v>
      </c>
      <c r="O13" s="132"/>
    </row>
    <row r="14" spans="2:15" ht="15">
      <c r="B14" s="17" t="s">
        <v>46</v>
      </c>
      <c r="C14" s="136" t="s">
        <v>50</v>
      </c>
      <c r="D14" s="120">
        <v>22</v>
      </c>
      <c r="E14" s="108"/>
      <c r="F14" s="108"/>
      <c r="G14" s="108"/>
      <c r="H14" s="108"/>
      <c r="I14" s="108"/>
      <c r="J14" s="108"/>
      <c r="K14" s="121"/>
      <c r="L14" s="31"/>
      <c r="M14" s="36">
        <f>D14+E14+F14+G14+H14+I14+J14+K14+L14-N14-O14</f>
        <v>22</v>
      </c>
      <c r="N14" s="24">
        <v>0</v>
      </c>
      <c r="O14" s="132"/>
    </row>
    <row r="15" spans="2:15" ht="15">
      <c r="B15" s="17" t="s">
        <v>47</v>
      </c>
      <c r="C15" s="34" t="s">
        <v>93</v>
      </c>
      <c r="D15" s="120"/>
      <c r="E15" s="108"/>
      <c r="F15" s="108"/>
      <c r="G15" s="108"/>
      <c r="H15" s="108"/>
      <c r="I15" s="108"/>
      <c r="J15" s="108"/>
      <c r="K15" s="121"/>
      <c r="L15" s="31"/>
      <c r="M15" s="36">
        <f>D15+E15+F15+G15+H15+I15+J15+K15+L15-N15-O15</f>
        <v>0</v>
      </c>
      <c r="N15" s="24"/>
      <c r="O15" s="132"/>
    </row>
    <row r="16" spans="2:15" ht="15">
      <c r="B16" s="17" t="s">
        <v>56</v>
      </c>
      <c r="C16" s="34"/>
      <c r="D16" s="120"/>
      <c r="E16" s="108"/>
      <c r="F16" s="108"/>
      <c r="G16" s="108"/>
      <c r="H16" s="108"/>
      <c r="I16" s="108"/>
      <c r="J16" s="108"/>
      <c r="K16" s="121"/>
      <c r="L16" s="31"/>
      <c r="M16" s="36">
        <f>D16+E16+F16+G16+H16+I16+J16+K16+L16-N16-O16</f>
        <v>0</v>
      </c>
      <c r="N16" s="24"/>
      <c r="O16" s="132"/>
    </row>
    <row r="17" spans="2:15" ht="15">
      <c r="B17" s="17" t="s">
        <v>57</v>
      </c>
      <c r="C17" s="34"/>
      <c r="D17" s="120"/>
      <c r="E17" s="108"/>
      <c r="F17" s="108"/>
      <c r="G17" s="108"/>
      <c r="H17" s="108"/>
      <c r="I17" s="108"/>
      <c r="J17" s="108"/>
      <c r="K17" s="121"/>
      <c r="L17" s="31"/>
      <c r="M17" s="36">
        <f>D17+E17+F17+G17+H17+I17+J17+K17+L17-N17-O17</f>
        <v>0</v>
      </c>
      <c r="N17" s="24"/>
      <c r="O17" s="132"/>
    </row>
    <row r="18" spans="2:15" ht="15">
      <c r="B18" s="17"/>
      <c r="C18" s="34"/>
      <c r="D18" s="141" t="s">
        <v>83</v>
      </c>
      <c r="E18" s="142"/>
      <c r="F18" s="142"/>
      <c r="G18" s="142"/>
      <c r="H18" s="142"/>
      <c r="I18" s="142"/>
      <c r="J18" s="142"/>
      <c r="K18" s="142"/>
      <c r="L18" s="143"/>
      <c r="M18" s="36"/>
      <c r="N18" s="24"/>
      <c r="O18" s="132"/>
    </row>
    <row r="19" spans="2:15" ht="15">
      <c r="B19" s="17" t="s">
        <v>4</v>
      </c>
      <c r="C19" s="33" t="s">
        <v>94</v>
      </c>
      <c r="D19" s="116">
        <v>30</v>
      </c>
      <c r="E19" s="93">
        <v>30</v>
      </c>
      <c r="F19" s="93">
        <v>30</v>
      </c>
      <c r="G19" s="93">
        <v>30</v>
      </c>
      <c r="H19" s="93">
        <v>30</v>
      </c>
      <c r="I19" s="93"/>
      <c r="J19" s="93"/>
      <c r="K19" s="117"/>
      <c r="L19" s="22"/>
      <c r="M19" s="36">
        <f>D19+E19+F19+G19+H19+I19+J19+K19+L19-N19-O19</f>
        <v>120</v>
      </c>
      <c r="N19" s="24">
        <v>30</v>
      </c>
      <c r="O19" s="132"/>
    </row>
    <row r="20" spans="2:15" ht="15">
      <c r="B20" s="17" t="s">
        <v>5</v>
      </c>
      <c r="C20" s="89" t="s">
        <v>86</v>
      </c>
      <c r="D20" s="122">
        <v>24</v>
      </c>
      <c r="E20" s="109">
        <v>24</v>
      </c>
      <c r="F20" s="109">
        <v>22</v>
      </c>
      <c r="G20" s="109">
        <v>26</v>
      </c>
      <c r="H20" s="109">
        <v>26</v>
      </c>
      <c r="I20" s="109"/>
      <c r="J20" s="109"/>
      <c r="K20" s="123"/>
      <c r="L20" s="90"/>
      <c r="M20" s="36">
        <f>D20+E20+F20+G20+H20+I20+J20+K20+L20-N20-O20</f>
        <v>100</v>
      </c>
      <c r="N20" s="24">
        <v>22</v>
      </c>
      <c r="O20" s="132"/>
    </row>
    <row r="21" spans="2:23" ht="15">
      <c r="B21" s="17" t="s">
        <v>6</v>
      </c>
      <c r="C21" s="34" t="s">
        <v>88</v>
      </c>
      <c r="D21" s="120">
        <v>22</v>
      </c>
      <c r="E21" s="108">
        <v>22</v>
      </c>
      <c r="F21" s="108">
        <v>26</v>
      </c>
      <c r="G21" s="108">
        <v>22</v>
      </c>
      <c r="H21" s="108">
        <v>24</v>
      </c>
      <c r="I21" s="108"/>
      <c r="J21" s="108"/>
      <c r="K21" s="121"/>
      <c r="L21" s="31"/>
      <c r="M21" s="36">
        <f>D21+E21+F21+G21+H21+I21+J21+K21+L21-N21-O21</f>
        <v>94</v>
      </c>
      <c r="N21" s="24">
        <v>22</v>
      </c>
      <c r="O21" s="132"/>
      <c r="P21" s="139"/>
      <c r="Q21" s="140"/>
      <c r="R21" s="140"/>
      <c r="S21" s="140"/>
      <c r="T21" s="140"/>
      <c r="U21" s="140"/>
      <c r="V21" s="140"/>
      <c r="W21" s="140"/>
    </row>
    <row r="22" spans="2:15" ht="15">
      <c r="B22" s="17" t="s">
        <v>7</v>
      </c>
      <c r="C22" s="34" t="s">
        <v>87</v>
      </c>
      <c r="D22" s="120">
        <v>21</v>
      </c>
      <c r="E22" s="108">
        <v>21</v>
      </c>
      <c r="F22" s="108">
        <v>20</v>
      </c>
      <c r="G22" s="108">
        <v>21</v>
      </c>
      <c r="H22" s="108">
        <v>22</v>
      </c>
      <c r="I22" s="108"/>
      <c r="J22" s="108"/>
      <c r="K22" s="121"/>
      <c r="L22" s="31"/>
      <c r="M22" s="36">
        <f>D22+E22+F22+G22+H22+I22+J22+K22+L22-N22-O22</f>
        <v>85</v>
      </c>
      <c r="N22" s="24">
        <v>20</v>
      </c>
      <c r="O22" s="132"/>
    </row>
    <row r="23" spans="2:15" ht="15">
      <c r="B23" s="17" t="s">
        <v>8</v>
      </c>
      <c r="C23" s="34" t="s">
        <v>95</v>
      </c>
      <c r="D23" s="120">
        <v>19</v>
      </c>
      <c r="E23" s="108">
        <v>20</v>
      </c>
      <c r="F23" s="108">
        <v>21</v>
      </c>
      <c r="G23" s="108">
        <v>20</v>
      </c>
      <c r="H23" s="108">
        <v>20</v>
      </c>
      <c r="I23" s="108"/>
      <c r="J23" s="108"/>
      <c r="K23" s="121"/>
      <c r="L23" s="31"/>
      <c r="M23" s="36">
        <f>D23+E23+F23+G23+H23+I23+J23+K23+L23-N23-O23</f>
        <v>81</v>
      </c>
      <c r="N23" s="24">
        <v>19</v>
      </c>
      <c r="O23" s="132"/>
    </row>
    <row r="24" spans="2:15" ht="15">
      <c r="B24" s="17" t="s">
        <v>9</v>
      </c>
      <c r="C24" s="34" t="s">
        <v>3</v>
      </c>
      <c r="D24" s="120">
        <v>20</v>
      </c>
      <c r="E24" s="108">
        <v>19</v>
      </c>
      <c r="F24" s="108">
        <v>19</v>
      </c>
      <c r="G24" s="108">
        <v>19</v>
      </c>
      <c r="H24" s="108">
        <v>21</v>
      </c>
      <c r="I24" s="108"/>
      <c r="J24" s="108"/>
      <c r="K24" s="121"/>
      <c r="L24" s="31"/>
      <c r="M24" s="36">
        <f>D24+E24+F24+G24+H24+I24+J24+K24+L24-N24-O24</f>
        <v>79</v>
      </c>
      <c r="N24" s="24">
        <v>19</v>
      </c>
      <c r="O24" s="132"/>
    </row>
    <row r="25" spans="2:15" ht="15">
      <c r="B25" s="17" t="s">
        <v>10</v>
      </c>
      <c r="C25" s="34" t="s">
        <v>74</v>
      </c>
      <c r="D25" s="120">
        <v>26</v>
      </c>
      <c r="E25" s="108">
        <v>26</v>
      </c>
      <c r="F25" s="108"/>
      <c r="G25" s="108">
        <v>24</v>
      </c>
      <c r="H25" s="108"/>
      <c r="I25" s="108"/>
      <c r="J25" s="108"/>
      <c r="K25" s="121"/>
      <c r="L25" s="31"/>
      <c r="M25" s="36">
        <f>D25+E25+F25+G25+H25+I25+J25+K25+L25-N25-O25</f>
        <v>76</v>
      </c>
      <c r="N25" s="24">
        <v>0</v>
      </c>
      <c r="O25" s="132"/>
    </row>
    <row r="26" spans="2:15" ht="15">
      <c r="B26" s="17" t="s">
        <v>11</v>
      </c>
      <c r="C26" s="34" t="s">
        <v>97</v>
      </c>
      <c r="D26" s="120">
        <v>18</v>
      </c>
      <c r="E26" s="108">
        <v>18</v>
      </c>
      <c r="F26" s="108">
        <v>17</v>
      </c>
      <c r="G26" s="108">
        <v>18</v>
      </c>
      <c r="H26" s="108">
        <v>19</v>
      </c>
      <c r="I26" s="108"/>
      <c r="J26" s="108"/>
      <c r="K26" s="121"/>
      <c r="L26" s="31"/>
      <c r="M26" s="36">
        <f>D26+E26+F26+G26+H26+I26+J26+K26+L26-N26-O26</f>
        <v>73</v>
      </c>
      <c r="N26" s="24">
        <v>17</v>
      </c>
      <c r="O26" s="132"/>
    </row>
    <row r="27" spans="2:15" ht="15">
      <c r="B27" s="17" t="s">
        <v>12</v>
      </c>
      <c r="C27" s="34" t="s">
        <v>73</v>
      </c>
      <c r="D27" s="120">
        <v>17</v>
      </c>
      <c r="E27" s="108">
        <v>17</v>
      </c>
      <c r="F27" s="108">
        <v>18</v>
      </c>
      <c r="G27" s="108">
        <v>17</v>
      </c>
      <c r="H27" s="108">
        <v>18</v>
      </c>
      <c r="I27" s="108"/>
      <c r="J27" s="108"/>
      <c r="K27" s="121"/>
      <c r="L27" s="31"/>
      <c r="M27" s="36">
        <f>D27+E27+F27+G27+H27+I27+J27+K27+L27-N27-O27</f>
        <v>70</v>
      </c>
      <c r="N27" s="24">
        <v>17</v>
      </c>
      <c r="O27" s="132"/>
    </row>
    <row r="28" spans="2:15" ht="15">
      <c r="B28" s="17" t="s">
        <v>13</v>
      </c>
      <c r="C28" s="34" t="s">
        <v>50</v>
      </c>
      <c r="D28" s="120"/>
      <c r="E28" s="108"/>
      <c r="F28" s="108">
        <v>24</v>
      </c>
      <c r="G28" s="108"/>
      <c r="H28" s="108"/>
      <c r="I28" s="108"/>
      <c r="J28" s="108"/>
      <c r="K28" s="121"/>
      <c r="L28" s="31"/>
      <c r="M28" s="36">
        <f>D28+E28+F28+G28+H28+I28+J28+K28+L28-N28-O28</f>
        <v>24</v>
      </c>
      <c r="N28" s="24">
        <v>0</v>
      </c>
      <c r="O28" s="132"/>
    </row>
    <row r="29" spans="2:15" ht="15">
      <c r="B29" s="17" t="s">
        <v>46</v>
      </c>
      <c r="C29" s="34"/>
      <c r="D29" s="120"/>
      <c r="E29" s="108"/>
      <c r="F29" s="108"/>
      <c r="G29" s="108"/>
      <c r="H29" s="108"/>
      <c r="I29" s="108"/>
      <c r="J29" s="108"/>
      <c r="K29" s="121"/>
      <c r="L29" s="54"/>
      <c r="M29" s="36">
        <f>D29+E29+F29+G29+H29+I29+J29+K29+L29-N29-O29</f>
        <v>0</v>
      </c>
      <c r="N29" s="24"/>
      <c r="O29" s="132"/>
    </row>
    <row r="30" spans="2:15" ht="15">
      <c r="B30" s="17" t="s">
        <v>47</v>
      </c>
      <c r="C30" s="34"/>
      <c r="D30" s="120"/>
      <c r="E30" s="108"/>
      <c r="F30" s="108"/>
      <c r="G30" s="108"/>
      <c r="H30" s="108"/>
      <c r="I30" s="108"/>
      <c r="J30" s="108"/>
      <c r="K30" s="121"/>
      <c r="L30" s="31"/>
      <c r="M30" s="36">
        <f>D30+E30+F30+G30+H30+I30+J30+K30+L30-N30-O30</f>
        <v>0</v>
      </c>
      <c r="N30" s="24"/>
      <c r="O30" s="132"/>
    </row>
    <row r="31" spans="2:15" ht="15">
      <c r="B31" s="17" t="s">
        <v>56</v>
      </c>
      <c r="C31" s="34"/>
      <c r="D31" s="120"/>
      <c r="E31" s="108"/>
      <c r="F31" s="108"/>
      <c r="G31" s="108"/>
      <c r="H31" s="108"/>
      <c r="I31" s="108"/>
      <c r="J31" s="108"/>
      <c r="K31" s="121"/>
      <c r="L31" s="31"/>
      <c r="M31" s="36">
        <f>D31+E31+F31+G31+H31+I31+J31+K31+L31-N31-O31</f>
        <v>0</v>
      </c>
      <c r="N31" s="24"/>
      <c r="O31" s="132"/>
    </row>
    <row r="32" spans="2:15" ht="15">
      <c r="B32" s="17" t="s">
        <v>57</v>
      </c>
      <c r="C32" s="34"/>
      <c r="D32" s="120"/>
      <c r="E32" s="108"/>
      <c r="F32" s="108"/>
      <c r="G32" s="108"/>
      <c r="H32" s="108"/>
      <c r="I32" s="108"/>
      <c r="J32" s="108"/>
      <c r="K32" s="121"/>
      <c r="L32" s="31"/>
      <c r="M32" s="36">
        <f>D32+E32+F32+G32+H32+I32+J32+K32+L32-N32-O32</f>
        <v>0</v>
      </c>
      <c r="N32" s="24"/>
      <c r="O32" s="132"/>
    </row>
    <row r="33" spans="2:15" ht="15">
      <c r="B33" s="17" t="s">
        <v>89</v>
      </c>
      <c r="C33" s="34"/>
      <c r="D33" s="120"/>
      <c r="E33" s="108"/>
      <c r="F33" s="108"/>
      <c r="G33" s="108"/>
      <c r="H33" s="108"/>
      <c r="I33" s="108"/>
      <c r="J33" s="108"/>
      <c r="K33" s="121"/>
      <c r="L33" s="31"/>
      <c r="M33" s="36">
        <f>D33+E33+F33+G33+H33+I33+J33+K33+L33-N33-O33</f>
        <v>0</v>
      </c>
      <c r="N33" s="24"/>
      <c r="O33" s="132"/>
    </row>
    <row r="34" spans="2:23" ht="15.75" thickBot="1">
      <c r="B34" s="19"/>
      <c r="C34" s="88"/>
      <c r="D34" s="124"/>
      <c r="E34" s="110"/>
      <c r="F34" s="110"/>
      <c r="G34" s="110"/>
      <c r="H34" s="110"/>
      <c r="I34" s="110"/>
      <c r="J34" s="110"/>
      <c r="K34" s="125"/>
      <c r="L34" s="55"/>
      <c r="M34" s="37">
        <f>D34+E34+F34+G34+H34+I34+J34+K34+L34-N34</f>
        <v>0</v>
      </c>
      <c r="N34" s="24"/>
      <c r="O34" s="132"/>
      <c r="P34" s="106"/>
      <c r="Q34" s="139"/>
      <c r="R34" s="140"/>
      <c r="S34" s="140"/>
      <c r="T34" s="140"/>
      <c r="U34" s="140"/>
      <c r="V34" s="140"/>
      <c r="W34" s="140"/>
    </row>
  </sheetData>
  <sheetProtection/>
  <mergeCells count="5">
    <mergeCell ref="P3:W3"/>
    <mergeCell ref="P8:W8"/>
    <mergeCell ref="P21:W21"/>
    <mergeCell ref="Q34:W34"/>
    <mergeCell ref="D18:L18"/>
  </mergeCells>
  <printOptions/>
  <pageMargins left="0.73" right="0.7" top="0.61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AC41"/>
  <sheetViews>
    <sheetView zoomScale="115" zoomScaleNormal="115" zoomScalePageLayoutView="0" workbookViewId="0" topLeftCell="A1">
      <selection activeCell="U17" sqref="U17"/>
    </sheetView>
  </sheetViews>
  <sheetFormatPr defaultColWidth="9.140625" defaultRowHeight="15"/>
  <cols>
    <col min="1" max="1" width="3.57421875" style="0" customWidth="1"/>
    <col min="2" max="2" width="6.8515625" style="0" customWidth="1"/>
    <col min="3" max="3" width="18.57421875" style="0" customWidth="1"/>
    <col min="4" max="13" width="3.28125" style="0" customWidth="1"/>
    <col min="14" max="14" width="6.57421875" style="0" customWidth="1"/>
    <col min="15" max="24" width="3.28125" style="0" customWidth="1"/>
    <col min="25" max="25" width="7.28125" style="0" customWidth="1"/>
    <col min="26" max="26" width="8.7109375" style="0" customWidth="1"/>
    <col min="27" max="27" width="8.00390625" style="0" customWidth="1"/>
    <col min="28" max="28" width="12.00390625" style="0" bestFit="1" customWidth="1"/>
  </cols>
  <sheetData>
    <row r="1" ht="20.25" customHeight="1" thickBot="1"/>
    <row r="2" spans="2:27" ht="1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44" t="s">
        <v>91</v>
      </c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5"/>
    </row>
    <row r="3" spans="2:27" ht="8.25" customHeight="1" thickBo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8"/>
    </row>
    <row r="4" spans="2:27" ht="30" customHeight="1" thickBot="1">
      <c r="B4" s="47" t="s">
        <v>14</v>
      </c>
      <c r="C4" s="10" t="s">
        <v>1</v>
      </c>
      <c r="D4" s="146" t="s">
        <v>76</v>
      </c>
      <c r="E4" s="147"/>
      <c r="F4" s="147"/>
      <c r="G4" s="147"/>
      <c r="H4" s="147"/>
      <c r="I4" s="147"/>
      <c r="J4" s="147"/>
      <c r="K4" s="147"/>
      <c r="L4" s="147"/>
      <c r="M4" s="148"/>
      <c r="N4" s="45" t="s">
        <v>0</v>
      </c>
      <c r="O4" s="149" t="s">
        <v>77</v>
      </c>
      <c r="P4" s="150"/>
      <c r="Q4" s="150"/>
      <c r="R4" s="150"/>
      <c r="S4" s="150"/>
      <c r="T4" s="150"/>
      <c r="U4" s="150"/>
      <c r="V4" s="150"/>
      <c r="W4" s="150"/>
      <c r="X4" s="151"/>
      <c r="Y4" s="45" t="s">
        <v>0</v>
      </c>
      <c r="Z4" s="29"/>
      <c r="AA4" s="11" t="s">
        <v>55</v>
      </c>
    </row>
    <row r="5" spans="2:27" ht="15.75" thickBot="1">
      <c r="B5" s="9" t="s">
        <v>24</v>
      </c>
      <c r="C5" s="13"/>
      <c r="D5" s="45" t="s">
        <v>25</v>
      </c>
      <c r="E5" s="45" t="s">
        <v>59</v>
      </c>
      <c r="F5" s="45" t="s">
        <v>27</v>
      </c>
      <c r="G5" s="45" t="s">
        <v>28</v>
      </c>
      <c r="H5" s="45" t="s">
        <v>29</v>
      </c>
      <c r="I5" s="45" t="s">
        <v>30</v>
      </c>
      <c r="J5" s="45" t="s">
        <v>31</v>
      </c>
      <c r="K5" s="45" t="s">
        <v>32</v>
      </c>
      <c r="L5" s="45" t="s">
        <v>33</v>
      </c>
      <c r="M5" s="45" t="s">
        <v>34</v>
      </c>
      <c r="N5" s="45"/>
      <c r="O5" s="45" t="s">
        <v>61</v>
      </c>
      <c r="P5" s="45" t="s">
        <v>36</v>
      </c>
      <c r="Q5" s="45" t="s">
        <v>62</v>
      </c>
      <c r="R5" s="45" t="s">
        <v>63</v>
      </c>
      <c r="S5" s="45" t="s">
        <v>64</v>
      </c>
      <c r="T5" s="45" t="s">
        <v>65</v>
      </c>
      <c r="U5" s="45" t="s">
        <v>66</v>
      </c>
      <c r="V5" s="45" t="s">
        <v>67</v>
      </c>
      <c r="W5" s="45" t="s">
        <v>68</v>
      </c>
      <c r="X5" s="45" t="s">
        <v>69</v>
      </c>
      <c r="Y5" s="45"/>
      <c r="Z5" s="46" t="s">
        <v>54</v>
      </c>
      <c r="AA5" s="14"/>
    </row>
    <row r="6" spans="1:28" ht="15">
      <c r="A6" s="30">
        <v>30</v>
      </c>
      <c r="B6" s="15" t="s">
        <v>37</v>
      </c>
      <c r="C6" s="135" t="s">
        <v>71</v>
      </c>
      <c r="D6" s="39">
        <v>10</v>
      </c>
      <c r="E6" s="39">
        <v>10</v>
      </c>
      <c r="F6" s="39">
        <v>10</v>
      </c>
      <c r="G6" s="39">
        <v>10</v>
      </c>
      <c r="H6" s="39">
        <v>9</v>
      </c>
      <c r="I6" s="39">
        <v>9</v>
      </c>
      <c r="J6" s="39">
        <v>8</v>
      </c>
      <c r="K6" s="39">
        <v>8</v>
      </c>
      <c r="L6" s="39">
        <v>7</v>
      </c>
      <c r="M6" s="39">
        <v>7</v>
      </c>
      <c r="N6" s="50">
        <f aca="true" t="shared" si="0" ref="N6:N21">D6+E6+F6+G6+H6+I6+J6+K6+L6+M6</f>
        <v>88</v>
      </c>
      <c r="O6" s="39">
        <v>10</v>
      </c>
      <c r="P6" s="39">
        <v>10</v>
      </c>
      <c r="Q6" s="39">
        <v>10</v>
      </c>
      <c r="R6" s="39">
        <v>9</v>
      </c>
      <c r="S6" s="39">
        <v>9</v>
      </c>
      <c r="T6" s="39">
        <v>9</v>
      </c>
      <c r="U6" s="39">
        <v>8</v>
      </c>
      <c r="V6" s="39">
        <v>8</v>
      </c>
      <c r="W6" s="39">
        <v>7</v>
      </c>
      <c r="X6" s="39">
        <v>7</v>
      </c>
      <c r="Y6" s="50">
        <f aca="true" t="shared" si="1" ref="Y6:Y21">O6+P6+Q6+R6+S6+T6+U6+V6+W6+X6</f>
        <v>87</v>
      </c>
      <c r="Z6" s="43">
        <f aca="true" t="shared" si="2" ref="Z6:Z21">N6+Y6</f>
        <v>175</v>
      </c>
      <c r="AA6" s="112">
        <v>30</v>
      </c>
      <c r="AB6" s="1"/>
    </row>
    <row r="7" spans="1:28" ht="15">
      <c r="A7" s="30">
        <v>26</v>
      </c>
      <c r="B7" s="17" t="s">
        <v>26</v>
      </c>
      <c r="C7" s="133" t="s">
        <v>51</v>
      </c>
      <c r="D7" s="40">
        <v>10</v>
      </c>
      <c r="E7" s="40">
        <v>10</v>
      </c>
      <c r="F7" s="40">
        <v>10</v>
      </c>
      <c r="G7" s="40">
        <v>9</v>
      </c>
      <c r="H7" s="40">
        <v>9</v>
      </c>
      <c r="I7" s="40">
        <v>9</v>
      </c>
      <c r="J7" s="40">
        <v>8</v>
      </c>
      <c r="K7" s="40">
        <v>7</v>
      </c>
      <c r="L7" s="40">
        <v>6</v>
      </c>
      <c r="M7" s="40">
        <v>5</v>
      </c>
      <c r="N7" s="50">
        <f t="shared" si="0"/>
        <v>83</v>
      </c>
      <c r="O7" s="40">
        <v>10</v>
      </c>
      <c r="P7" s="40">
        <v>10</v>
      </c>
      <c r="Q7" s="40">
        <v>9</v>
      </c>
      <c r="R7" s="40">
        <v>9</v>
      </c>
      <c r="S7" s="40">
        <v>9</v>
      </c>
      <c r="T7" s="40">
        <v>9</v>
      </c>
      <c r="U7" s="40">
        <v>8</v>
      </c>
      <c r="V7" s="40">
        <v>8</v>
      </c>
      <c r="W7" s="40">
        <v>7</v>
      </c>
      <c r="X7" s="40">
        <v>6</v>
      </c>
      <c r="Y7" s="50">
        <f t="shared" si="1"/>
        <v>85</v>
      </c>
      <c r="Z7" s="43">
        <f t="shared" si="2"/>
        <v>168</v>
      </c>
      <c r="AA7" s="112">
        <v>26</v>
      </c>
      <c r="AB7" s="1"/>
    </row>
    <row r="8" spans="1:28" ht="15">
      <c r="A8" s="30">
        <v>24</v>
      </c>
      <c r="B8" s="15" t="s">
        <v>38</v>
      </c>
      <c r="C8" s="133" t="s">
        <v>58</v>
      </c>
      <c r="D8" s="40">
        <v>10</v>
      </c>
      <c r="E8" s="40">
        <v>10</v>
      </c>
      <c r="F8" s="40">
        <v>10</v>
      </c>
      <c r="G8" s="40">
        <v>10</v>
      </c>
      <c r="H8" s="40">
        <v>9</v>
      </c>
      <c r="I8" s="40">
        <v>8</v>
      </c>
      <c r="J8" s="40">
        <v>8</v>
      </c>
      <c r="K8" s="40">
        <v>7</v>
      </c>
      <c r="L8" s="40">
        <v>7</v>
      </c>
      <c r="M8" s="40">
        <v>6</v>
      </c>
      <c r="N8" s="50">
        <f t="shared" si="0"/>
        <v>85</v>
      </c>
      <c r="O8" s="40">
        <v>10</v>
      </c>
      <c r="P8" s="40">
        <v>9</v>
      </c>
      <c r="Q8" s="40">
        <v>9</v>
      </c>
      <c r="R8" s="40">
        <v>9</v>
      </c>
      <c r="S8" s="40">
        <v>9</v>
      </c>
      <c r="T8" s="40">
        <v>8</v>
      </c>
      <c r="U8" s="40">
        <v>7</v>
      </c>
      <c r="V8" s="40">
        <v>5</v>
      </c>
      <c r="W8" s="40">
        <v>5</v>
      </c>
      <c r="X8" s="40">
        <v>5</v>
      </c>
      <c r="Y8" s="50">
        <f t="shared" si="1"/>
        <v>76</v>
      </c>
      <c r="Z8" s="43">
        <f t="shared" si="2"/>
        <v>161</v>
      </c>
      <c r="AA8" s="112">
        <v>24</v>
      </c>
      <c r="AB8" s="1"/>
    </row>
    <row r="9" spans="1:28" ht="15">
      <c r="A9" s="30">
        <v>22</v>
      </c>
      <c r="B9" s="15" t="s">
        <v>39</v>
      </c>
      <c r="C9" s="91" t="s">
        <v>50</v>
      </c>
      <c r="D9" s="40">
        <v>9</v>
      </c>
      <c r="E9" s="40">
        <v>9</v>
      </c>
      <c r="F9" s="40">
        <v>8</v>
      </c>
      <c r="G9" s="40">
        <v>8</v>
      </c>
      <c r="H9" s="40">
        <v>8</v>
      </c>
      <c r="I9" s="40">
        <v>7</v>
      </c>
      <c r="J9" s="40">
        <v>7</v>
      </c>
      <c r="K9" s="40">
        <v>7</v>
      </c>
      <c r="L9" s="40">
        <v>7</v>
      </c>
      <c r="M9" s="40">
        <v>6</v>
      </c>
      <c r="N9" s="50">
        <f t="shared" si="0"/>
        <v>76</v>
      </c>
      <c r="O9" s="40">
        <v>10</v>
      </c>
      <c r="P9" s="40">
        <v>10</v>
      </c>
      <c r="Q9" s="40">
        <v>9</v>
      </c>
      <c r="R9" s="40">
        <v>8</v>
      </c>
      <c r="S9" s="40">
        <v>8</v>
      </c>
      <c r="T9" s="40">
        <v>8</v>
      </c>
      <c r="U9" s="40">
        <v>8</v>
      </c>
      <c r="V9" s="40">
        <v>7</v>
      </c>
      <c r="W9" s="40">
        <v>6</v>
      </c>
      <c r="X9" s="40">
        <v>5</v>
      </c>
      <c r="Y9" s="50">
        <f t="shared" si="1"/>
        <v>79</v>
      </c>
      <c r="Z9" s="43">
        <f t="shared" si="2"/>
        <v>155</v>
      </c>
      <c r="AA9" s="112">
        <v>22</v>
      </c>
      <c r="AB9" s="1"/>
    </row>
    <row r="10" spans="1:28" ht="15">
      <c r="A10" s="30">
        <v>21</v>
      </c>
      <c r="B10" s="17" t="s">
        <v>40</v>
      </c>
      <c r="C10" s="87" t="s">
        <v>2</v>
      </c>
      <c r="D10" s="41">
        <v>9</v>
      </c>
      <c r="E10" s="41">
        <v>8</v>
      </c>
      <c r="F10" s="41">
        <v>8</v>
      </c>
      <c r="G10" s="41">
        <v>8</v>
      </c>
      <c r="H10" s="41">
        <v>7</v>
      </c>
      <c r="I10" s="41">
        <v>7</v>
      </c>
      <c r="J10" s="41">
        <v>6</v>
      </c>
      <c r="K10" s="41">
        <v>5</v>
      </c>
      <c r="L10" s="41">
        <v>5</v>
      </c>
      <c r="M10" s="41">
        <v>4</v>
      </c>
      <c r="N10" s="50">
        <f t="shared" si="0"/>
        <v>67</v>
      </c>
      <c r="O10" s="41">
        <v>10</v>
      </c>
      <c r="P10" s="41">
        <v>9</v>
      </c>
      <c r="Q10" s="41">
        <v>9</v>
      </c>
      <c r="R10" s="41">
        <v>8</v>
      </c>
      <c r="S10" s="41">
        <v>8</v>
      </c>
      <c r="T10" s="41">
        <v>7</v>
      </c>
      <c r="U10" s="41">
        <v>7</v>
      </c>
      <c r="V10" s="41">
        <v>6</v>
      </c>
      <c r="W10" s="41">
        <v>5</v>
      </c>
      <c r="X10" s="41">
        <v>0</v>
      </c>
      <c r="Y10" s="50">
        <f t="shared" si="1"/>
        <v>69</v>
      </c>
      <c r="Z10" s="43">
        <f t="shared" si="2"/>
        <v>136</v>
      </c>
      <c r="AA10" s="113">
        <v>21</v>
      </c>
      <c r="AB10" s="1"/>
    </row>
    <row r="11" spans="1:28" ht="15">
      <c r="A11" s="30">
        <v>20</v>
      </c>
      <c r="B11" s="15" t="s">
        <v>41</v>
      </c>
      <c r="C11" s="87" t="s">
        <v>96</v>
      </c>
      <c r="D11" s="41">
        <v>10</v>
      </c>
      <c r="E11" s="41">
        <v>8</v>
      </c>
      <c r="F11" s="41">
        <v>8</v>
      </c>
      <c r="G11" s="41">
        <v>8</v>
      </c>
      <c r="H11" s="41">
        <v>8</v>
      </c>
      <c r="I11" s="41">
        <v>7</v>
      </c>
      <c r="J11" s="41">
        <v>7</v>
      </c>
      <c r="K11" s="41">
        <v>6</v>
      </c>
      <c r="L11" s="41">
        <v>6</v>
      </c>
      <c r="M11" s="41">
        <v>2</v>
      </c>
      <c r="N11" s="50">
        <f t="shared" si="0"/>
        <v>70</v>
      </c>
      <c r="O11" s="41">
        <v>10</v>
      </c>
      <c r="P11" s="41">
        <v>10</v>
      </c>
      <c r="Q11" s="41">
        <v>9</v>
      </c>
      <c r="R11" s="41">
        <v>9</v>
      </c>
      <c r="S11" s="41">
        <v>8</v>
      </c>
      <c r="T11" s="41">
        <v>7</v>
      </c>
      <c r="U11" s="41">
        <v>7</v>
      </c>
      <c r="V11" s="41">
        <v>6</v>
      </c>
      <c r="W11" s="41">
        <v>0</v>
      </c>
      <c r="X11" s="41">
        <v>0</v>
      </c>
      <c r="Y11" s="50">
        <f t="shared" si="1"/>
        <v>66</v>
      </c>
      <c r="Z11" s="43">
        <f t="shared" si="2"/>
        <v>136</v>
      </c>
      <c r="AA11" s="113">
        <v>20</v>
      </c>
      <c r="AB11" s="1"/>
    </row>
    <row r="12" spans="1:28" ht="15">
      <c r="A12" s="30">
        <v>19</v>
      </c>
      <c r="B12" s="15" t="s">
        <v>42</v>
      </c>
      <c r="C12" s="87" t="s">
        <v>82</v>
      </c>
      <c r="D12" s="41">
        <v>9</v>
      </c>
      <c r="E12" s="41">
        <v>9</v>
      </c>
      <c r="F12" s="41">
        <v>9</v>
      </c>
      <c r="G12" s="41">
        <v>8</v>
      </c>
      <c r="H12" s="41">
        <v>7</v>
      </c>
      <c r="I12" s="41">
        <v>7</v>
      </c>
      <c r="J12" s="41">
        <v>7</v>
      </c>
      <c r="K12" s="41">
        <v>7</v>
      </c>
      <c r="L12" s="41">
        <v>6</v>
      </c>
      <c r="M12" s="41">
        <v>6</v>
      </c>
      <c r="N12" s="50">
        <f t="shared" si="0"/>
        <v>75</v>
      </c>
      <c r="O12" s="41">
        <v>8</v>
      </c>
      <c r="P12" s="41">
        <v>8</v>
      </c>
      <c r="Q12" s="41">
        <v>8</v>
      </c>
      <c r="R12" s="41">
        <v>8</v>
      </c>
      <c r="S12" s="41">
        <v>8</v>
      </c>
      <c r="T12" s="41">
        <v>7</v>
      </c>
      <c r="U12" s="41">
        <v>6</v>
      </c>
      <c r="V12" s="41">
        <v>5</v>
      </c>
      <c r="W12" s="41">
        <v>0</v>
      </c>
      <c r="X12" s="41">
        <v>0</v>
      </c>
      <c r="Y12" s="50">
        <f t="shared" si="1"/>
        <v>58</v>
      </c>
      <c r="Z12" s="43">
        <f t="shared" si="2"/>
        <v>133</v>
      </c>
      <c r="AA12" s="113">
        <v>19</v>
      </c>
      <c r="AB12" s="1"/>
    </row>
    <row r="13" spans="1:28" ht="15">
      <c r="A13" s="30">
        <v>18</v>
      </c>
      <c r="B13" s="17" t="s">
        <v>43</v>
      </c>
      <c r="C13" s="87" t="s">
        <v>49</v>
      </c>
      <c r="D13" s="41">
        <v>10</v>
      </c>
      <c r="E13" s="41">
        <v>9</v>
      </c>
      <c r="F13" s="41">
        <v>8</v>
      </c>
      <c r="G13" s="41">
        <v>8</v>
      </c>
      <c r="H13" s="41">
        <v>7</v>
      </c>
      <c r="I13" s="41">
        <v>7</v>
      </c>
      <c r="J13" s="41">
        <v>7</v>
      </c>
      <c r="K13" s="41">
        <v>6</v>
      </c>
      <c r="L13" s="41">
        <v>4</v>
      </c>
      <c r="M13" s="41">
        <v>4</v>
      </c>
      <c r="N13" s="50">
        <f t="shared" si="0"/>
        <v>70</v>
      </c>
      <c r="O13" s="41">
        <v>10</v>
      </c>
      <c r="P13" s="41">
        <v>9</v>
      </c>
      <c r="Q13" s="41">
        <v>8</v>
      </c>
      <c r="R13" s="41">
        <v>8</v>
      </c>
      <c r="S13" s="41">
        <v>7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50">
        <f t="shared" si="1"/>
        <v>42</v>
      </c>
      <c r="Z13" s="43">
        <f t="shared" si="2"/>
        <v>112</v>
      </c>
      <c r="AA13" s="113">
        <v>18</v>
      </c>
      <c r="AB13" s="1"/>
    </row>
    <row r="14" spans="1:28" ht="15">
      <c r="A14" s="30">
        <v>17</v>
      </c>
      <c r="B14" s="15" t="s">
        <v>44</v>
      </c>
      <c r="C14" s="87" t="s">
        <v>99</v>
      </c>
      <c r="D14" s="41">
        <v>10</v>
      </c>
      <c r="E14" s="41">
        <v>9</v>
      </c>
      <c r="F14" s="41">
        <v>9</v>
      </c>
      <c r="G14" s="41">
        <v>8</v>
      </c>
      <c r="H14" s="41">
        <v>8</v>
      </c>
      <c r="I14" s="41">
        <v>8</v>
      </c>
      <c r="J14" s="41">
        <v>8</v>
      </c>
      <c r="K14" s="41">
        <v>8</v>
      </c>
      <c r="L14" s="41">
        <v>6</v>
      </c>
      <c r="M14" s="41">
        <v>8</v>
      </c>
      <c r="N14" s="50">
        <f t="shared" si="0"/>
        <v>82</v>
      </c>
      <c r="O14" s="41">
        <v>8</v>
      </c>
      <c r="P14" s="41">
        <v>6</v>
      </c>
      <c r="Q14" s="41">
        <v>6</v>
      </c>
      <c r="R14" s="41">
        <v>5</v>
      </c>
      <c r="S14" s="41">
        <v>5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50">
        <f t="shared" si="1"/>
        <v>30</v>
      </c>
      <c r="Z14" s="43">
        <f t="shared" si="2"/>
        <v>112</v>
      </c>
      <c r="AA14" s="113">
        <v>17</v>
      </c>
      <c r="AB14" s="1"/>
    </row>
    <row r="15" spans="1:28" ht="15">
      <c r="A15" s="30">
        <v>16</v>
      </c>
      <c r="B15" s="15" t="s">
        <v>45</v>
      </c>
      <c r="C15" s="87" t="s">
        <v>100</v>
      </c>
      <c r="D15" s="41">
        <v>10</v>
      </c>
      <c r="E15" s="41">
        <v>9</v>
      </c>
      <c r="F15" s="41">
        <v>9</v>
      </c>
      <c r="G15" s="41">
        <v>9</v>
      </c>
      <c r="H15" s="41">
        <v>9</v>
      </c>
      <c r="I15" s="41">
        <v>8</v>
      </c>
      <c r="J15" s="41">
        <v>8</v>
      </c>
      <c r="K15" s="41">
        <v>5</v>
      </c>
      <c r="L15" s="41">
        <v>4</v>
      </c>
      <c r="M15" s="41">
        <v>0</v>
      </c>
      <c r="N15" s="50">
        <f t="shared" si="0"/>
        <v>71</v>
      </c>
      <c r="O15" s="41">
        <v>7</v>
      </c>
      <c r="P15" s="41">
        <v>6</v>
      </c>
      <c r="Q15" s="41">
        <v>6</v>
      </c>
      <c r="R15" s="41">
        <v>5</v>
      </c>
      <c r="S15" s="41">
        <v>5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50">
        <f t="shared" si="1"/>
        <v>29</v>
      </c>
      <c r="Z15" s="43">
        <f t="shared" si="2"/>
        <v>100</v>
      </c>
      <c r="AA15" s="113">
        <v>16</v>
      </c>
      <c r="AB15" s="1"/>
    </row>
    <row r="16" spans="1:28" ht="15">
      <c r="A16" s="30">
        <v>15</v>
      </c>
      <c r="B16" s="17" t="s">
        <v>35</v>
      </c>
      <c r="C16" s="87" t="s">
        <v>98</v>
      </c>
      <c r="D16" s="41">
        <v>9</v>
      </c>
      <c r="E16" s="41">
        <v>8</v>
      </c>
      <c r="F16" s="41">
        <v>8</v>
      </c>
      <c r="G16" s="41">
        <v>7</v>
      </c>
      <c r="H16" s="41">
        <v>5</v>
      </c>
      <c r="I16" s="41">
        <v>5</v>
      </c>
      <c r="J16" s="41">
        <v>4</v>
      </c>
      <c r="K16" s="41">
        <v>4</v>
      </c>
      <c r="L16" s="41">
        <v>3</v>
      </c>
      <c r="M16" s="41">
        <v>0</v>
      </c>
      <c r="N16" s="50">
        <f t="shared" si="0"/>
        <v>53</v>
      </c>
      <c r="O16" s="41">
        <v>7</v>
      </c>
      <c r="P16" s="41">
        <v>7</v>
      </c>
      <c r="Q16" s="41">
        <v>5</v>
      </c>
      <c r="R16" s="41">
        <v>5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50">
        <f t="shared" si="1"/>
        <v>24</v>
      </c>
      <c r="Z16" s="43">
        <f t="shared" si="2"/>
        <v>77</v>
      </c>
      <c r="AA16" s="113">
        <v>15</v>
      </c>
      <c r="AB16" s="1"/>
    </row>
    <row r="17" spans="1:28" ht="15">
      <c r="A17" s="30">
        <v>14</v>
      </c>
      <c r="B17" s="15" t="s">
        <v>48</v>
      </c>
      <c r="C17" s="87" t="s">
        <v>93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50">
        <f t="shared" si="0"/>
        <v>0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50">
        <f t="shared" si="1"/>
        <v>0</v>
      </c>
      <c r="Z17" s="43">
        <f t="shared" si="2"/>
        <v>0</v>
      </c>
      <c r="AA17" s="38"/>
      <c r="AB17" s="1"/>
    </row>
    <row r="18" spans="1:28" ht="15">
      <c r="A18" s="30">
        <v>13</v>
      </c>
      <c r="B18" s="15" t="s">
        <v>52</v>
      </c>
      <c r="C18" s="8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50">
        <f t="shared" si="0"/>
        <v>0</v>
      </c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50">
        <f t="shared" si="1"/>
        <v>0</v>
      </c>
      <c r="Z18" s="43">
        <f t="shared" si="2"/>
        <v>0</v>
      </c>
      <c r="AA18" s="84"/>
      <c r="AB18" s="1"/>
    </row>
    <row r="19" spans="1:28" ht="15">
      <c r="A19" s="30">
        <v>12</v>
      </c>
      <c r="B19" s="17" t="s">
        <v>53</v>
      </c>
      <c r="C19" s="87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50">
        <f t="shared" si="0"/>
        <v>0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50">
        <f t="shared" si="1"/>
        <v>0</v>
      </c>
      <c r="Z19" s="43">
        <f t="shared" si="2"/>
        <v>0</v>
      </c>
      <c r="AA19" s="84"/>
      <c r="AB19" s="1"/>
    </row>
    <row r="20" spans="1:28" ht="15">
      <c r="A20" s="30">
        <v>11</v>
      </c>
      <c r="B20" s="126" t="s">
        <v>52</v>
      </c>
      <c r="C20" s="87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50">
        <f t="shared" si="0"/>
        <v>0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50">
        <f t="shared" si="1"/>
        <v>0</v>
      </c>
      <c r="Z20" s="43">
        <f t="shared" si="2"/>
        <v>0</v>
      </c>
      <c r="AA20" s="84"/>
      <c r="AB20" s="1"/>
    </row>
    <row r="21" spans="1:29" ht="15.75" thickBot="1">
      <c r="A21" s="30">
        <v>10</v>
      </c>
      <c r="B21" s="19" t="s">
        <v>48</v>
      </c>
      <c r="C21" s="9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85">
        <f t="shared" si="0"/>
        <v>0</v>
      </c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85">
        <f t="shared" si="1"/>
        <v>0</v>
      </c>
      <c r="Z21" s="44">
        <f t="shared" si="2"/>
        <v>0</v>
      </c>
      <c r="AA21" s="103"/>
      <c r="AB21" s="1"/>
      <c r="AC21" s="2"/>
    </row>
    <row r="22" ht="14.25" customHeight="1" thickBot="1"/>
    <row r="23" spans="2:27" ht="15"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144" t="s">
        <v>92</v>
      </c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5"/>
    </row>
    <row r="24" spans="2:27" ht="15.75" thickBot="1"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8"/>
    </row>
    <row r="25" spans="2:27" ht="30" customHeight="1" thickBot="1">
      <c r="B25" s="47" t="s">
        <v>14</v>
      </c>
      <c r="C25" s="10" t="s">
        <v>1</v>
      </c>
      <c r="D25" s="146" t="s">
        <v>76</v>
      </c>
      <c r="E25" s="147"/>
      <c r="F25" s="147"/>
      <c r="G25" s="147"/>
      <c r="H25" s="147"/>
      <c r="I25" s="147"/>
      <c r="J25" s="147"/>
      <c r="K25" s="147"/>
      <c r="L25" s="147"/>
      <c r="M25" s="148"/>
      <c r="N25" s="45" t="s">
        <v>0</v>
      </c>
      <c r="O25" s="149" t="s">
        <v>77</v>
      </c>
      <c r="P25" s="150"/>
      <c r="Q25" s="150"/>
      <c r="R25" s="150"/>
      <c r="S25" s="150"/>
      <c r="T25" s="150"/>
      <c r="U25" s="150"/>
      <c r="V25" s="150"/>
      <c r="W25" s="150"/>
      <c r="X25" s="151"/>
      <c r="Y25" s="45" t="s">
        <v>0</v>
      </c>
      <c r="Z25" s="29"/>
      <c r="AA25" s="11" t="s">
        <v>55</v>
      </c>
    </row>
    <row r="26" spans="2:27" ht="15.75" thickBot="1">
      <c r="B26" s="9" t="s">
        <v>24</v>
      </c>
      <c r="C26" s="13"/>
      <c r="D26" s="45" t="s">
        <v>25</v>
      </c>
      <c r="E26" s="45" t="s">
        <v>59</v>
      </c>
      <c r="F26" s="45" t="s">
        <v>27</v>
      </c>
      <c r="G26" s="45" t="s">
        <v>28</v>
      </c>
      <c r="H26" s="45" t="s">
        <v>29</v>
      </c>
      <c r="I26" s="45" t="s">
        <v>30</v>
      </c>
      <c r="J26" s="45" t="s">
        <v>31</v>
      </c>
      <c r="K26" s="45" t="s">
        <v>32</v>
      </c>
      <c r="L26" s="45" t="s">
        <v>33</v>
      </c>
      <c r="M26" s="45" t="s">
        <v>34</v>
      </c>
      <c r="N26" s="45"/>
      <c r="O26" s="45" t="s">
        <v>61</v>
      </c>
      <c r="P26" s="45" t="s">
        <v>36</v>
      </c>
      <c r="Q26" s="45" t="s">
        <v>62</v>
      </c>
      <c r="R26" s="45" t="s">
        <v>63</v>
      </c>
      <c r="S26" s="45" t="s">
        <v>64</v>
      </c>
      <c r="T26" s="45" t="s">
        <v>65</v>
      </c>
      <c r="U26" s="45" t="s">
        <v>66</v>
      </c>
      <c r="V26" s="45" t="s">
        <v>67</v>
      </c>
      <c r="W26" s="45" t="s">
        <v>68</v>
      </c>
      <c r="X26" s="45" t="s">
        <v>69</v>
      </c>
      <c r="Y26" s="45"/>
      <c r="Z26" s="46" t="s">
        <v>54</v>
      </c>
      <c r="AA26" s="14"/>
    </row>
    <row r="27" spans="1:28" ht="15">
      <c r="A27" s="30">
        <v>30</v>
      </c>
      <c r="B27" s="17" t="s">
        <v>37</v>
      </c>
      <c r="C27" s="133" t="s">
        <v>94</v>
      </c>
      <c r="D27" s="40">
        <v>10</v>
      </c>
      <c r="E27" s="40">
        <v>10</v>
      </c>
      <c r="F27" s="40">
        <v>10</v>
      </c>
      <c r="G27" s="40">
        <v>10</v>
      </c>
      <c r="H27" s="40">
        <v>10</v>
      </c>
      <c r="I27" s="40">
        <v>9</v>
      </c>
      <c r="J27" s="40">
        <v>9</v>
      </c>
      <c r="K27" s="40">
        <v>9</v>
      </c>
      <c r="L27" s="40">
        <v>9</v>
      </c>
      <c r="M27" s="40">
        <v>9</v>
      </c>
      <c r="N27" s="50">
        <f aca="true" t="shared" si="3" ref="N27:N41">D27+E27+F27+G27+H27+I27+J27+K27+L27+M27</f>
        <v>95</v>
      </c>
      <c r="O27" s="40">
        <v>10</v>
      </c>
      <c r="P27" s="40">
        <v>10</v>
      </c>
      <c r="Q27" s="40">
        <v>10</v>
      </c>
      <c r="R27" s="40">
        <v>9</v>
      </c>
      <c r="S27" s="40">
        <v>9</v>
      </c>
      <c r="T27" s="40">
        <v>9</v>
      </c>
      <c r="U27" s="40">
        <v>9</v>
      </c>
      <c r="V27" s="40">
        <v>9</v>
      </c>
      <c r="W27" s="40">
        <v>8</v>
      </c>
      <c r="X27" s="40">
        <v>7</v>
      </c>
      <c r="Y27" s="50">
        <f aca="true" t="shared" si="4" ref="Y27:Y41">O27+P27+Q27+R27+S27+T27+U27+V27+W27+X27</f>
        <v>90</v>
      </c>
      <c r="Z27" s="43">
        <f aca="true" t="shared" si="5" ref="Z27:Z41">N27+Y27</f>
        <v>185</v>
      </c>
      <c r="AA27" s="112">
        <v>30</v>
      </c>
      <c r="AB27" s="1"/>
    </row>
    <row r="28" spans="1:28" ht="15">
      <c r="A28" s="30">
        <v>26</v>
      </c>
      <c r="B28" s="17" t="s">
        <v>26</v>
      </c>
      <c r="C28" s="133" t="s">
        <v>74</v>
      </c>
      <c r="D28" s="40">
        <v>10</v>
      </c>
      <c r="E28" s="40">
        <v>9</v>
      </c>
      <c r="F28" s="40">
        <v>9</v>
      </c>
      <c r="G28" s="40">
        <v>9</v>
      </c>
      <c r="H28" s="40">
        <v>9</v>
      </c>
      <c r="I28" s="40">
        <v>9</v>
      </c>
      <c r="J28" s="40">
        <v>9</v>
      </c>
      <c r="K28" s="40">
        <v>7</v>
      </c>
      <c r="L28" s="40">
        <v>5</v>
      </c>
      <c r="M28" s="40">
        <v>9</v>
      </c>
      <c r="N28" s="50">
        <f t="shared" si="3"/>
        <v>85</v>
      </c>
      <c r="O28" s="40">
        <v>10</v>
      </c>
      <c r="P28" s="40">
        <v>10</v>
      </c>
      <c r="Q28" s="40">
        <v>10</v>
      </c>
      <c r="R28" s="40">
        <v>10</v>
      </c>
      <c r="S28" s="40">
        <v>9</v>
      </c>
      <c r="T28" s="40">
        <v>9</v>
      </c>
      <c r="U28" s="40">
        <v>9</v>
      </c>
      <c r="V28" s="40">
        <v>8</v>
      </c>
      <c r="W28" s="40">
        <v>8</v>
      </c>
      <c r="X28" s="40">
        <v>7</v>
      </c>
      <c r="Y28" s="50">
        <f t="shared" si="4"/>
        <v>90</v>
      </c>
      <c r="Z28" s="43">
        <f t="shared" si="5"/>
        <v>175</v>
      </c>
      <c r="AA28" s="112">
        <v>26</v>
      </c>
      <c r="AB28" s="1"/>
    </row>
    <row r="29" spans="1:28" ht="15">
      <c r="A29" s="30">
        <v>24</v>
      </c>
      <c r="B29" s="15" t="s">
        <v>38</v>
      </c>
      <c r="C29" s="134" t="s">
        <v>86</v>
      </c>
      <c r="D29" s="41">
        <v>10</v>
      </c>
      <c r="E29" s="41">
        <v>10</v>
      </c>
      <c r="F29" s="41">
        <v>9</v>
      </c>
      <c r="G29" s="41">
        <v>9</v>
      </c>
      <c r="H29" s="41">
        <v>9</v>
      </c>
      <c r="I29" s="41">
        <v>8</v>
      </c>
      <c r="J29" s="41">
        <v>8</v>
      </c>
      <c r="K29" s="41">
        <v>6</v>
      </c>
      <c r="L29" s="41">
        <v>6</v>
      </c>
      <c r="M29" s="41">
        <v>2</v>
      </c>
      <c r="N29" s="50">
        <f t="shared" si="3"/>
        <v>77</v>
      </c>
      <c r="O29" s="41">
        <v>10</v>
      </c>
      <c r="P29" s="41">
        <v>10</v>
      </c>
      <c r="Q29" s="41">
        <v>9</v>
      </c>
      <c r="R29" s="41">
        <v>9</v>
      </c>
      <c r="S29" s="41">
        <v>9</v>
      </c>
      <c r="T29" s="41">
        <v>9</v>
      </c>
      <c r="U29" s="41">
        <v>9</v>
      </c>
      <c r="V29" s="41">
        <v>8</v>
      </c>
      <c r="W29" s="41">
        <v>7</v>
      </c>
      <c r="X29" s="41">
        <v>5</v>
      </c>
      <c r="Y29" s="50">
        <f t="shared" si="4"/>
        <v>85</v>
      </c>
      <c r="Z29" s="43">
        <f t="shared" si="5"/>
        <v>162</v>
      </c>
      <c r="AA29" s="112">
        <v>24</v>
      </c>
      <c r="AB29" s="1"/>
    </row>
    <row r="30" spans="1:28" ht="15">
      <c r="A30" s="30">
        <v>22</v>
      </c>
      <c r="B30" s="17" t="s">
        <v>39</v>
      </c>
      <c r="C30" s="87" t="s">
        <v>88</v>
      </c>
      <c r="D30" s="41">
        <v>10</v>
      </c>
      <c r="E30" s="41">
        <v>9</v>
      </c>
      <c r="F30" s="41">
        <v>9</v>
      </c>
      <c r="G30" s="41">
        <v>9</v>
      </c>
      <c r="H30" s="41">
        <v>8</v>
      </c>
      <c r="I30" s="41">
        <v>8</v>
      </c>
      <c r="J30" s="41">
        <v>7</v>
      </c>
      <c r="K30" s="41">
        <v>7</v>
      </c>
      <c r="L30" s="41">
        <v>7</v>
      </c>
      <c r="M30" s="41">
        <v>6</v>
      </c>
      <c r="N30" s="50">
        <f t="shared" si="3"/>
        <v>80</v>
      </c>
      <c r="O30" s="41">
        <v>9</v>
      </c>
      <c r="P30" s="41">
        <v>9</v>
      </c>
      <c r="Q30" s="41">
        <v>8</v>
      </c>
      <c r="R30" s="41">
        <v>8</v>
      </c>
      <c r="S30" s="41">
        <v>8</v>
      </c>
      <c r="T30" s="41">
        <v>8</v>
      </c>
      <c r="U30" s="41">
        <v>6</v>
      </c>
      <c r="V30" s="41">
        <v>6</v>
      </c>
      <c r="W30" s="41">
        <v>5</v>
      </c>
      <c r="X30" s="41">
        <v>0</v>
      </c>
      <c r="Y30" s="50">
        <f t="shared" si="4"/>
        <v>67</v>
      </c>
      <c r="Z30" s="43">
        <f t="shared" si="5"/>
        <v>147</v>
      </c>
      <c r="AA30" s="113">
        <v>22</v>
      </c>
      <c r="AB30" s="1"/>
    </row>
    <row r="31" spans="1:28" ht="15">
      <c r="A31" s="30">
        <v>21</v>
      </c>
      <c r="B31" s="17" t="s">
        <v>40</v>
      </c>
      <c r="C31" s="87" t="s">
        <v>87</v>
      </c>
      <c r="D31" s="41">
        <v>10</v>
      </c>
      <c r="E31" s="41">
        <v>10</v>
      </c>
      <c r="F31" s="41">
        <v>9</v>
      </c>
      <c r="G31" s="41">
        <v>8</v>
      </c>
      <c r="H31" s="41">
        <v>7</v>
      </c>
      <c r="I31" s="41">
        <v>7</v>
      </c>
      <c r="J31" s="41">
        <v>6</v>
      </c>
      <c r="K31" s="41">
        <v>6</v>
      </c>
      <c r="L31" s="41">
        <v>6</v>
      </c>
      <c r="M31" s="41">
        <v>5</v>
      </c>
      <c r="N31" s="50">
        <f t="shared" si="3"/>
        <v>74</v>
      </c>
      <c r="O31" s="41">
        <v>10</v>
      </c>
      <c r="P31" s="41">
        <v>10</v>
      </c>
      <c r="Q31" s="41">
        <v>8</v>
      </c>
      <c r="R31" s="41">
        <v>6</v>
      </c>
      <c r="S31" s="41">
        <v>6</v>
      </c>
      <c r="T31" s="41">
        <v>6</v>
      </c>
      <c r="U31" s="41">
        <v>6</v>
      </c>
      <c r="V31" s="41">
        <v>6</v>
      </c>
      <c r="W31" s="41">
        <v>5</v>
      </c>
      <c r="X31" s="41">
        <v>0</v>
      </c>
      <c r="Y31" s="50">
        <f t="shared" si="4"/>
        <v>63</v>
      </c>
      <c r="Z31" s="43">
        <f t="shared" si="5"/>
        <v>137</v>
      </c>
      <c r="AA31" s="113">
        <v>21</v>
      </c>
      <c r="AB31" s="1"/>
    </row>
    <row r="32" spans="1:28" ht="15">
      <c r="A32" s="30">
        <v>20</v>
      </c>
      <c r="B32" s="15" t="s">
        <v>41</v>
      </c>
      <c r="C32" s="87" t="s">
        <v>3</v>
      </c>
      <c r="D32" s="41">
        <v>9</v>
      </c>
      <c r="E32" s="41">
        <v>9</v>
      </c>
      <c r="F32" s="41">
        <v>7</v>
      </c>
      <c r="G32" s="41">
        <v>7</v>
      </c>
      <c r="H32" s="41">
        <v>6</v>
      </c>
      <c r="I32" s="41">
        <v>5</v>
      </c>
      <c r="J32" s="41">
        <v>5</v>
      </c>
      <c r="K32" s="41">
        <v>4</v>
      </c>
      <c r="L32" s="41">
        <v>3</v>
      </c>
      <c r="M32" s="41">
        <v>0</v>
      </c>
      <c r="N32" s="50">
        <f t="shared" si="3"/>
        <v>55</v>
      </c>
      <c r="O32" s="41">
        <v>9</v>
      </c>
      <c r="P32" s="41">
        <v>9</v>
      </c>
      <c r="Q32" s="41">
        <v>8</v>
      </c>
      <c r="R32" s="41">
        <v>8</v>
      </c>
      <c r="S32" s="41">
        <v>8</v>
      </c>
      <c r="T32" s="41">
        <v>8</v>
      </c>
      <c r="U32" s="41">
        <v>8</v>
      </c>
      <c r="V32" s="41">
        <v>7</v>
      </c>
      <c r="W32" s="41">
        <v>7</v>
      </c>
      <c r="X32" s="41">
        <v>6</v>
      </c>
      <c r="Y32" s="50">
        <f t="shared" si="4"/>
        <v>78</v>
      </c>
      <c r="Z32" s="43">
        <f t="shared" si="5"/>
        <v>133</v>
      </c>
      <c r="AA32" s="113">
        <v>20</v>
      </c>
      <c r="AB32" s="1"/>
    </row>
    <row r="33" spans="1:28" ht="15">
      <c r="A33" s="30">
        <v>19</v>
      </c>
      <c r="B33" s="17" t="s">
        <v>42</v>
      </c>
      <c r="C33" s="87" t="s">
        <v>95</v>
      </c>
      <c r="D33" s="41">
        <v>8</v>
      </c>
      <c r="E33" s="41">
        <v>8</v>
      </c>
      <c r="F33" s="41">
        <v>7</v>
      </c>
      <c r="G33" s="41">
        <v>5</v>
      </c>
      <c r="H33" s="41">
        <v>5</v>
      </c>
      <c r="I33" s="41">
        <v>5</v>
      </c>
      <c r="J33" s="41">
        <v>5</v>
      </c>
      <c r="K33" s="41">
        <v>2</v>
      </c>
      <c r="L33" s="41">
        <v>1</v>
      </c>
      <c r="M33" s="41">
        <v>0</v>
      </c>
      <c r="N33" s="50">
        <f t="shared" si="3"/>
        <v>46</v>
      </c>
      <c r="O33" s="41">
        <v>10</v>
      </c>
      <c r="P33" s="41">
        <v>9</v>
      </c>
      <c r="Q33" s="41">
        <v>8</v>
      </c>
      <c r="R33" s="41">
        <v>7</v>
      </c>
      <c r="S33" s="41">
        <v>7</v>
      </c>
      <c r="T33" s="41">
        <v>7</v>
      </c>
      <c r="U33" s="41">
        <v>7</v>
      </c>
      <c r="V33" s="41">
        <v>6</v>
      </c>
      <c r="W33" s="41">
        <v>6</v>
      </c>
      <c r="X33" s="41">
        <v>6</v>
      </c>
      <c r="Y33" s="50">
        <f t="shared" si="4"/>
        <v>73</v>
      </c>
      <c r="Z33" s="43">
        <f t="shared" si="5"/>
        <v>119</v>
      </c>
      <c r="AA33" s="113">
        <v>19</v>
      </c>
      <c r="AB33" s="1"/>
    </row>
    <row r="34" spans="1:28" ht="15">
      <c r="A34" s="30">
        <v>18</v>
      </c>
      <c r="B34" s="17" t="s">
        <v>43</v>
      </c>
      <c r="C34" s="87" t="s">
        <v>97</v>
      </c>
      <c r="D34" s="41">
        <v>9</v>
      </c>
      <c r="E34" s="41">
        <v>8</v>
      </c>
      <c r="F34" s="41">
        <v>7</v>
      </c>
      <c r="G34" s="41">
        <v>6</v>
      </c>
      <c r="H34" s="41">
        <v>5</v>
      </c>
      <c r="I34" s="41">
        <v>5</v>
      </c>
      <c r="J34" s="41">
        <v>4</v>
      </c>
      <c r="K34" s="41">
        <v>4</v>
      </c>
      <c r="L34" s="41">
        <v>3</v>
      </c>
      <c r="M34" s="41">
        <v>0</v>
      </c>
      <c r="N34" s="50">
        <f t="shared" si="3"/>
        <v>51</v>
      </c>
      <c r="O34" s="41">
        <v>10</v>
      </c>
      <c r="P34" s="41">
        <v>8</v>
      </c>
      <c r="Q34" s="41">
        <v>7</v>
      </c>
      <c r="R34" s="41">
        <v>6</v>
      </c>
      <c r="S34" s="41">
        <v>5</v>
      </c>
      <c r="T34" s="41">
        <v>5</v>
      </c>
      <c r="U34" s="41">
        <v>5</v>
      </c>
      <c r="V34" s="41">
        <v>5</v>
      </c>
      <c r="W34" s="41">
        <v>5</v>
      </c>
      <c r="X34" s="41">
        <v>0</v>
      </c>
      <c r="Y34" s="50">
        <f t="shared" si="4"/>
        <v>56</v>
      </c>
      <c r="Z34" s="43">
        <f t="shared" si="5"/>
        <v>107</v>
      </c>
      <c r="AA34" s="113">
        <v>18</v>
      </c>
      <c r="AB34" s="1"/>
    </row>
    <row r="35" spans="1:28" ht="15">
      <c r="A35" s="30">
        <v>17</v>
      </c>
      <c r="B35" s="15" t="s">
        <v>44</v>
      </c>
      <c r="C35" s="87" t="s">
        <v>73</v>
      </c>
      <c r="D35" s="41">
        <v>9</v>
      </c>
      <c r="E35" s="41">
        <v>8</v>
      </c>
      <c r="F35" s="41">
        <v>8</v>
      </c>
      <c r="G35" s="41">
        <v>8</v>
      </c>
      <c r="H35" s="41">
        <v>5</v>
      </c>
      <c r="I35" s="41">
        <v>5</v>
      </c>
      <c r="J35" s="41">
        <v>3</v>
      </c>
      <c r="K35" s="41">
        <v>3</v>
      </c>
      <c r="L35" s="41">
        <v>3</v>
      </c>
      <c r="M35" s="41">
        <v>0</v>
      </c>
      <c r="N35" s="50">
        <f t="shared" si="3"/>
        <v>52</v>
      </c>
      <c r="O35" s="41">
        <v>10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50">
        <f t="shared" si="4"/>
        <v>10</v>
      </c>
      <c r="Z35" s="43">
        <f t="shared" si="5"/>
        <v>62</v>
      </c>
      <c r="AA35" s="113">
        <v>17</v>
      </c>
      <c r="AB35" s="1"/>
    </row>
    <row r="36" spans="1:28" ht="15">
      <c r="A36" s="30">
        <v>16</v>
      </c>
      <c r="B36" s="15" t="s">
        <v>45</v>
      </c>
      <c r="C36" s="87" t="s">
        <v>90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50">
        <f t="shared" si="3"/>
        <v>0</v>
      </c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50">
        <f t="shared" si="4"/>
        <v>0</v>
      </c>
      <c r="Z36" s="43">
        <f t="shared" si="5"/>
        <v>0</v>
      </c>
      <c r="AA36" s="113"/>
      <c r="AB36" s="1"/>
    </row>
    <row r="37" spans="1:28" ht="15">
      <c r="A37" s="30">
        <v>15</v>
      </c>
      <c r="B37" s="15" t="s">
        <v>35</v>
      </c>
      <c r="C37" s="87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50">
        <f t="shared" si="3"/>
        <v>0</v>
      </c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50">
        <f t="shared" si="4"/>
        <v>0</v>
      </c>
      <c r="Z37" s="43">
        <f t="shared" si="5"/>
        <v>0</v>
      </c>
      <c r="AA37" s="113"/>
      <c r="AB37" s="1"/>
    </row>
    <row r="38" spans="1:28" ht="15">
      <c r="A38" s="30">
        <v>14</v>
      </c>
      <c r="B38" s="15" t="s">
        <v>48</v>
      </c>
      <c r="C38" s="87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50">
        <f t="shared" si="3"/>
        <v>0</v>
      </c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50">
        <f t="shared" si="4"/>
        <v>0</v>
      </c>
      <c r="Z38" s="43">
        <f t="shared" si="5"/>
        <v>0</v>
      </c>
      <c r="AA38" s="113"/>
      <c r="AB38" s="1"/>
    </row>
    <row r="39" spans="1:28" ht="15">
      <c r="A39" s="30">
        <v>13</v>
      </c>
      <c r="B39" s="17" t="s">
        <v>52</v>
      </c>
      <c r="C39" s="87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50">
        <f t="shared" si="3"/>
        <v>0</v>
      </c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50">
        <f t="shared" si="4"/>
        <v>0</v>
      </c>
      <c r="Z39" s="43">
        <f t="shared" si="5"/>
        <v>0</v>
      </c>
      <c r="AA39" s="113"/>
      <c r="AB39" s="1"/>
    </row>
    <row r="40" spans="1:28" ht="15">
      <c r="A40" s="30">
        <v>12</v>
      </c>
      <c r="B40" s="17" t="s">
        <v>53</v>
      </c>
      <c r="C40" s="87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50">
        <f t="shared" si="3"/>
        <v>0</v>
      </c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50">
        <f t="shared" si="4"/>
        <v>0</v>
      </c>
      <c r="Z40" s="43">
        <f t="shared" si="5"/>
        <v>0</v>
      </c>
      <c r="AA40" s="38"/>
      <c r="AB40" s="1"/>
    </row>
    <row r="41" spans="1:29" ht="15.75" thickBot="1">
      <c r="A41" s="30">
        <v>11</v>
      </c>
      <c r="B41" s="19" t="s">
        <v>85</v>
      </c>
      <c r="C41" s="9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85">
        <f t="shared" si="3"/>
        <v>0</v>
      </c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85">
        <f t="shared" si="4"/>
        <v>0</v>
      </c>
      <c r="Z41" s="44">
        <f t="shared" si="5"/>
        <v>0</v>
      </c>
      <c r="AA41" s="103"/>
      <c r="AB41" s="1"/>
      <c r="AC41" s="2"/>
    </row>
  </sheetData>
  <sheetProtection/>
  <mergeCells count="6">
    <mergeCell ref="N2:Z3"/>
    <mergeCell ref="D4:M4"/>
    <mergeCell ref="O4:X4"/>
    <mergeCell ref="N23:Z24"/>
    <mergeCell ref="D25:M25"/>
    <mergeCell ref="O25:X25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AC41"/>
  <sheetViews>
    <sheetView zoomScale="115" zoomScaleNormal="115" zoomScalePageLayoutView="0" workbookViewId="0" topLeftCell="A1">
      <selection activeCell="N23" sqref="N23:Z24"/>
    </sheetView>
  </sheetViews>
  <sheetFormatPr defaultColWidth="9.140625" defaultRowHeight="15"/>
  <cols>
    <col min="1" max="1" width="3.57421875" style="0" customWidth="1"/>
    <col min="2" max="2" width="6.8515625" style="0" customWidth="1"/>
    <col min="3" max="3" width="18.57421875" style="0" customWidth="1"/>
    <col min="4" max="13" width="3.28125" style="0" customWidth="1"/>
    <col min="14" max="14" width="6.57421875" style="0" customWidth="1"/>
    <col min="15" max="24" width="3.28125" style="0" customWidth="1"/>
    <col min="25" max="25" width="7.28125" style="0" customWidth="1"/>
    <col min="26" max="26" width="8.7109375" style="0" customWidth="1"/>
    <col min="27" max="27" width="8.00390625" style="0" customWidth="1"/>
    <col min="28" max="28" width="12.00390625" style="0" bestFit="1" customWidth="1"/>
  </cols>
  <sheetData>
    <row r="1" ht="20.25" customHeight="1" thickBot="1"/>
    <row r="2" spans="2:27" ht="1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44" t="s">
        <v>101</v>
      </c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5"/>
    </row>
    <row r="3" spans="2:27" ht="8.25" customHeight="1" thickBo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8"/>
    </row>
    <row r="4" spans="2:27" ht="30" customHeight="1" thickBot="1">
      <c r="B4" s="47" t="s">
        <v>14</v>
      </c>
      <c r="C4" s="10" t="s">
        <v>1</v>
      </c>
      <c r="D4" s="146" t="s">
        <v>76</v>
      </c>
      <c r="E4" s="147"/>
      <c r="F4" s="147"/>
      <c r="G4" s="147"/>
      <c r="H4" s="147"/>
      <c r="I4" s="147"/>
      <c r="J4" s="147"/>
      <c r="K4" s="147"/>
      <c r="L4" s="147"/>
      <c r="M4" s="148"/>
      <c r="N4" s="45" t="s">
        <v>0</v>
      </c>
      <c r="O4" s="149" t="s">
        <v>77</v>
      </c>
      <c r="P4" s="150"/>
      <c r="Q4" s="150"/>
      <c r="R4" s="150"/>
      <c r="S4" s="150"/>
      <c r="T4" s="150"/>
      <c r="U4" s="150"/>
      <c r="V4" s="150"/>
      <c r="W4" s="150"/>
      <c r="X4" s="151"/>
      <c r="Y4" s="45" t="s">
        <v>0</v>
      </c>
      <c r="Z4" s="29"/>
      <c r="AA4" s="11" t="s">
        <v>55</v>
      </c>
    </row>
    <row r="5" spans="2:27" ht="15.75" thickBot="1">
      <c r="B5" s="9" t="s">
        <v>24</v>
      </c>
      <c r="C5" s="13"/>
      <c r="D5" s="45" t="s">
        <v>25</v>
      </c>
      <c r="E5" s="45" t="s">
        <v>59</v>
      </c>
      <c r="F5" s="45" t="s">
        <v>27</v>
      </c>
      <c r="G5" s="45" t="s">
        <v>28</v>
      </c>
      <c r="H5" s="45" t="s">
        <v>29</v>
      </c>
      <c r="I5" s="45" t="s">
        <v>30</v>
      </c>
      <c r="J5" s="45" t="s">
        <v>31</v>
      </c>
      <c r="K5" s="45" t="s">
        <v>32</v>
      </c>
      <c r="L5" s="45" t="s">
        <v>33</v>
      </c>
      <c r="M5" s="45" t="s">
        <v>34</v>
      </c>
      <c r="N5" s="45"/>
      <c r="O5" s="45" t="s">
        <v>61</v>
      </c>
      <c r="P5" s="45" t="s">
        <v>36</v>
      </c>
      <c r="Q5" s="45" t="s">
        <v>62</v>
      </c>
      <c r="R5" s="45" t="s">
        <v>63</v>
      </c>
      <c r="S5" s="45" t="s">
        <v>64</v>
      </c>
      <c r="T5" s="45" t="s">
        <v>65</v>
      </c>
      <c r="U5" s="45" t="s">
        <v>66</v>
      </c>
      <c r="V5" s="45" t="s">
        <v>67</v>
      </c>
      <c r="W5" s="45" t="s">
        <v>68</v>
      </c>
      <c r="X5" s="45" t="s">
        <v>69</v>
      </c>
      <c r="Y5" s="45"/>
      <c r="Z5" s="46" t="s">
        <v>54</v>
      </c>
      <c r="AA5" s="14"/>
    </row>
    <row r="6" spans="1:28" ht="15">
      <c r="A6" s="30">
        <v>30</v>
      </c>
      <c r="B6" s="15" t="s">
        <v>37</v>
      </c>
      <c r="C6" s="135" t="s">
        <v>71</v>
      </c>
      <c r="D6" s="39">
        <v>10</v>
      </c>
      <c r="E6" s="39">
        <v>10</v>
      </c>
      <c r="F6" s="39">
        <v>10</v>
      </c>
      <c r="G6" s="39">
        <v>10</v>
      </c>
      <c r="H6" s="39">
        <v>10</v>
      </c>
      <c r="I6" s="39">
        <v>8</v>
      </c>
      <c r="J6" s="39">
        <v>8</v>
      </c>
      <c r="K6" s="39">
        <v>8</v>
      </c>
      <c r="L6" s="39">
        <v>8</v>
      </c>
      <c r="M6" s="39">
        <v>7</v>
      </c>
      <c r="N6" s="50">
        <f aca="true" t="shared" si="0" ref="N6:N21">D6+E6+F6+G6+H6+I6+J6+K6+L6+M6</f>
        <v>89</v>
      </c>
      <c r="O6" s="39">
        <v>10</v>
      </c>
      <c r="P6" s="39">
        <v>9</v>
      </c>
      <c r="Q6" s="39">
        <v>9</v>
      </c>
      <c r="R6" s="39">
        <v>9</v>
      </c>
      <c r="S6" s="39">
        <v>9</v>
      </c>
      <c r="T6" s="39">
        <v>9</v>
      </c>
      <c r="U6" s="39">
        <v>8</v>
      </c>
      <c r="V6" s="39">
        <v>8</v>
      </c>
      <c r="W6" s="39">
        <v>8</v>
      </c>
      <c r="X6" s="39">
        <v>7</v>
      </c>
      <c r="Y6" s="50">
        <f aca="true" t="shared" si="1" ref="Y6:Y21">O6+P6+Q6+R6+S6+T6+U6+V6+W6+X6</f>
        <v>86</v>
      </c>
      <c r="Z6" s="43">
        <f aca="true" t="shared" si="2" ref="Z6:Z21">N6+Y6</f>
        <v>175</v>
      </c>
      <c r="AA6" s="112">
        <v>30</v>
      </c>
      <c r="AB6" s="1"/>
    </row>
    <row r="7" spans="1:28" ht="15">
      <c r="A7" s="30">
        <v>26</v>
      </c>
      <c r="B7" s="17" t="s">
        <v>26</v>
      </c>
      <c r="C7" s="133" t="s">
        <v>51</v>
      </c>
      <c r="D7" s="40">
        <v>10</v>
      </c>
      <c r="E7" s="40">
        <v>10</v>
      </c>
      <c r="F7" s="40">
        <v>9</v>
      </c>
      <c r="G7" s="40">
        <v>8</v>
      </c>
      <c r="H7" s="40">
        <v>8</v>
      </c>
      <c r="I7" s="40">
        <v>8</v>
      </c>
      <c r="J7" s="40">
        <v>8</v>
      </c>
      <c r="K7" s="40">
        <v>7</v>
      </c>
      <c r="L7" s="40">
        <v>7</v>
      </c>
      <c r="M7" s="40">
        <v>6</v>
      </c>
      <c r="N7" s="50">
        <f t="shared" si="0"/>
        <v>81</v>
      </c>
      <c r="O7" s="40">
        <v>10</v>
      </c>
      <c r="P7" s="40">
        <v>10</v>
      </c>
      <c r="Q7" s="40">
        <v>9</v>
      </c>
      <c r="R7" s="40">
        <v>8</v>
      </c>
      <c r="S7" s="40">
        <v>8</v>
      </c>
      <c r="T7" s="40">
        <v>7</v>
      </c>
      <c r="U7" s="40">
        <v>7</v>
      </c>
      <c r="V7" s="40">
        <v>5</v>
      </c>
      <c r="W7" s="40">
        <v>5</v>
      </c>
      <c r="X7" s="40">
        <v>0</v>
      </c>
      <c r="Y7" s="50">
        <f t="shared" si="1"/>
        <v>69</v>
      </c>
      <c r="Z7" s="43">
        <f t="shared" si="2"/>
        <v>150</v>
      </c>
      <c r="AA7" s="112">
        <v>26</v>
      </c>
      <c r="AB7" s="1"/>
    </row>
    <row r="8" spans="1:28" ht="15">
      <c r="A8" s="30">
        <v>24</v>
      </c>
      <c r="B8" s="15" t="s">
        <v>38</v>
      </c>
      <c r="C8" s="133" t="s">
        <v>96</v>
      </c>
      <c r="D8" s="40">
        <v>9</v>
      </c>
      <c r="E8" s="40">
        <v>9</v>
      </c>
      <c r="F8" s="40">
        <v>8</v>
      </c>
      <c r="G8" s="40">
        <v>8</v>
      </c>
      <c r="H8" s="40">
        <v>8</v>
      </c>
      <c r="I8" s="40">
        <v>8</v>
      </c>
      <c r="J8" s="40">
        <v>7</v>
      </c>
      <c r="K8" s="40">
        <v>5</v>
      </c>
      <c r="L8" s="40">
        <v>10</v>
      </c>
      <c r="M8" s="40">
        <v>0</v>
      </c>
      <c r="N8" s="50">
        <f t="shared" si="0"/>
        <v>72</v>
      </c>
      <c r="O8" s="40">
        <v>10</v>
      </c>
      <c r="P8" s="40">
        <v>10</v>
      </c>
      <c r="Q8" s="40">
        <v>10</v>
      </c>
      <c r="R8" s="40">
        <v>8</v>
      </c>
      <c r="S8" s="40">
        <v>7</v>
      </c>
      <c r="T8" s="40">
        <v>7</v>
      </c>
      <c r="U8" s="40">
        <v>6</v>
      </c>
      <c r="V8" s="40">
        <v>6</v>
      </c>
      <c r="W8" s="40">
        <v>6</v>
      </c>
      <c r="X8" s="40">
        <v>5</v>
      </c>
      <c r="Y8" s="50">
        <f t="shared" si="1"/>
        <v>75</v>
      </c>
      <c r="Z8" s="43">
        <f t="shared" si="2"/>
        <v>147</v>
      </c>
      <c r="AA8" s="112">
        <v>24</v>
      </c>
      <c r="AB8" s="1"/>
    </row>
    <row r="9" spans="1:28" ht="15">
      <c r="A9" s="30">
        <v>22</v>
      </c>
      <c r="B9" s="15" t="s">
        <v>39</v>
      </c>
      <c r="C9" s="91" t="s">
        <v>82</v>
      </c>
      <c r="D9" s="40">
        <v>10</v>
      </c>
      <c r="E9" s="40">
        <v>9</v>
      </c>
      <c r="F9" s="40">
        <v>9</v>
      </c>
      <c r="G9" s="40">
        <v>9</v>
      </c>
      <c r="H9" s="40">
        <v>8</v>
      </c>
      <c r="I9" s="40">
        <v>7</v>
      </c>
      <c r="J9" s="40">
        <v>6</v>
      </c>
      <c r="K9" s="40">
        <v>6</v>
      </c>
      <c r="L9" s="40">
        <v>6</v>
      </c>
      <c r="M9" s="40">
        <v>5</v>
      </c>
      <c r="N9" s="50">
        <f t="shared" si="0"/>
        <v>75</v>
      </c>
      <c r="O9" s="40">
        <v>9</v>
      </c>
      <c r="P9" s="40">
        <v>9</v>
      </c>
      <c r="Q9" s="40">
        <v>9</v>
      </c>
      <c r="R9" s="40">
        <v>8</v>
      </c>
      <c r="S9" s="40">
        <v>7</v>
      </c>
      <c r="T9" s="40">
        <v>7</v>
      </c>
      <c r="U9" s="40">
        <v>6</v>
      </c>
      <c r="V9" s="40">
        <v>6</v>
      </c>
      <c r="W9" s="40">
        <v>5</v>
      </c>
      <c r="X9" s="40">
        <v>5</v>
      </c>
      <c r="Y9" s="50">
        <f t="shared" si="1"/>
        <v>71</v>
      </c>
      <c r="Z9" s="43">
        <f t="shared" si="2"/>
        <v>146</v>
      </c>
      <c r="AA9" s="112">
        <v>22</v>
      </c>
      <c r="AB9" s="1"/>
    </row>
    <row r="10" spans="1:28" ht="15">
      <c r="A10" s="30">
        <v>21</v>
      </c>
      <c r="B10" s="17" t="s">
        <v>40</v>
      </c>
      <c r="C10" s="87" t="s">
        <v>2</v>
      </c>
      <c r="D10" s="41">
        <v>9</v>
      </c>
      <c r="E10" s="41">
        <v>9</v>
      </c>
      <c r="F10" s="41">
        <v>9</v>
      </c>
      <c r="G10" s="41">
        <v>9</v>
      </c>
      <c r="H10" s="41">
        <v>8</v>
      </c>
      <c r="I10" s="41">
        <v>7</v>
      </c>
      <c r="J10" s="41">
        <v>5</v>
      </c>
      <c r="K10" s="41">
        <v>3</v>
      </c>
      <c r="L10" s="41">
        <v>2</v>
      </c>
      <c r="M10" s="41">
        <v>0</v>
      </c>
      <c r="N10" s="50">
        <f t="shared" si="0"/>
        <v>61</v>
      </c>
      <c r="O10" s="41">
        <v>9</v>
      </c>
      <c r="P10" s="41">
        <v>9</v>
      </c>
      <c r="Q10" s="41">
        <v>9</v>
      </c>
      <c r="R10" s="41">
        <v>9</v>
      </c>
      <c r="S10" s="41">
        <v>8</v>
      </c>
      <c r="T10" s="41">
        <v>8</v>
      </c>
      <c r="U10" s="41">
        <v>7</v>
      </c>
      <c r="V10" s="41">
        <v>6</v>
      </c>
      <c r="W10" s="41">
        <v>6</v>
      </c>
      <c r="X10" s="41">
        <v>5</v>
      </c>
      <c r="Y10" s="50">
        <f t="shared" si="1"/>
        <v>76</v>
      </c>
      <c r="Z10" s="43">
        <f t="shared" si="2"/>
        <v>137</v>
      </c>
      <c r="AA10" s="113">
        <v>21</v>
      </c>
      <c r="AB10" s="1"/>
    </row>
    <row r="11" spans="1:28" ht="15">
      <c r="A11" s="30">
        <v>20</v>
      </c>
      <c r="B11" s="15" t="s">
        <v>41</v>
      </c>
      <c r="C11" s="87" t="s">
        <v>99</v>
      </c>
      <c r="D11" s="41">
        <v>9</v>
      </c>
      <c r="E11" s="41">
        <v>9</v>
      </c>
      <c r="F11" s="41">
        <v>9</v>
      </c>
      <c r="G11" s="41">
        <v>7</v>
      </c>
      <c r="H11" s="41">
        <v>6</v>
      </c>
      <c r="I11" s="41">
        <v>6</v>
      </c>
      <c r="J11" s="41">
        <v>5</v>
      </c>
      <c r="K11" s="41">
        <v>4</v>
      </c>
      <c r="L11" s="41">
        <v>3</v>
      </c>
      <c r="M11" s="41">
        <v>2</v>
      </c>
      <c r="N11" s="50">
        <f t="shared" si="0"/>
        <v>60</v>
      </c>
      <c r="O11" s="41">
        <v>10</v>
      </c>
      <c r="P11" s="41">
        <v>9</v>
      </c>
      <c r="Q11" s="41">
        <v>9</v>
      </c>
      <c r="R11" s="41">
        <v>8</v>
      </c>
      <c r="S11" s="41">
        <v>7</v>
      </c>
      <c r="T11" s="41">
        <v>7</v>
      </c>
      <c r="U11" s="41">
        <v>6</v>
      </c>
      <c r="V11" s="41">
        <v>6</v>
      </c>
      <c r="W11" s="41">
        <v>0</v>
      </c>
      <c r="X11" s="41">
        <v>0</v>
      </c>
      <c r="Y11" s="50">
        <f t="shared" si="1"/>
        <v>62</v>
      </c>
      <c r="Z11" s="43">
        <f t="shared" si="2"/>
        <v>122</v>
      </c>
      <c r="AA11" s="113">
        <v>20</v>
      </c>
      <c r="AB11" s="1"/>
    </row>
    <row r="12" spans="1:28" ht="15">
      <c r="A12" s="30">
        <v>19</v>
      </c>
      <c r="B12" s="15" t="s">
        <v>42</v>
      </c>
      <c r="C12" s="87" t="s">
        <v>49</v>
      </c>
      <c r="D12" s="41">
        <v>10</v>
      </c>
      <c r="E12" s="41">
        <v>10</v>
      </c>
      <c r="F12" s="41">
        <v>10</v>
      </c>
      <c r="G12" s="41">
        <v>10</v>
      </c>
      <c r="H12" s="41">
        <v>9</v>
      </c>
      <c r="I12" s="41">
        <v>8</v>
      </c>
      <c r="J12" s="41">
        <v>8</v>
      </c>
      <c r="K12" s="41">
        <v>7</v>
      </c>
      <c r="L12" s="41">
        <v>7</v>
      </c>
      <c r="M12" s="41">
        <v>6</v>
      </c>
      <c r="N12" s="50">
        <f t="shared" si="0"/>
        <v>85</v>
      </c>
      <c r="O12" s="41">
        <v>8</v>
      </c>
      <c r="P12" s="41">
        <v>7</v>
      </c>
      <c r="Q12" s="41">
        <v>6</v>
      </c>
      <c r="R12" s="41">
        <v>5</v>
      </c>
      <c r="S12" s="41">
        <v>5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50">
        <f t="shared" si="1"/>
        <v>31</v>
      </c>
      <c r="Z12" s="43">
        <f t="shared" si="2"/>
        <v>116</v>
      </c>
      <c r="AA12" s="113">
        <v>19</v>
      </c>
      <c r="AB12" s="1"/>
    </row>
    <row r="13" spans="1:28" ht="15">
      <c r="A13" s="30">
        <v>18</v>
      </c>
      <c r="B13" s="17" t="s">
        <v>43</v>
      </c>
      <c r="C13" s="87" t="s">
        <v>98</v>
      </c>
      <c r="D13" s="41">
        <v>8</v>
      </c>
      <c r="E13" s="41">
        <v>8</v>
      </c>
      <c r="F13" s="41">
        <v>8</v>
      </c>
      <c r="G13" s="41">
        <v>7</v>
      </c>
      <c r="H13" s="41">
        <v>7</v>
      </c>
      <c r="I13" s="41">
        <v>6</v>
      </c>
      <c r="J13" s="41">
        <v>5</v>
      </c>
      <c r="K13" s="41">
        <v>5</v>
      </c>
      <c r="L13" s="41">
        <v>0</v>
      </c>
      <c r="M13" s="41">
        <v>0</v>
      </c>
      <c r="N13" s="50">
        <f t="shared" si="0"/>
        <v>54</v>
      </c>
      <c r="O13" s="41">
        <v>9</v>
      </c>
      <c r="P13" s="41">
        <v>8</v>
      </c>
      <c r="Q13" s="41">
        <v>8</v>
      </c>
      <c r="R13" s="41">
        <v>8</v>
      </c>
      <c r="S13" s="41">
        <v>6</v>
      </c>
      <c r="T13" s="41">
        <v>6</v>
      </c>
      <c r="U13" s="41">
        <v>5</v>
      </c>
      <c r="V13" s="41">
        <v>0</v>
      </c>
      <c r="W13" s="41">
        <v>0</v>
      </c>
      <c r="X13" s="41">
        <v>0</v>
      </c>
      <c r="Y13" s="50">
        <f t="shared" si="1"/>
        <v>50</v>
      </c>
      <c r="Z13" s="43">
        <f t="shared" si="2"/>
        <v>104</v>
      </c>
      <c r="AA13" s="113">
        <v>18</v>
      </c>
      <c r="AB13" s="1"/>
    </row>
    <row r="14" spans="1:28" ht="15">
      <c r="A14" s="30">
        <v>17</v>
      </c>
      <c r="B14" s="15" t="s">
        <v>44</v>
      </c>
      <c r="C14" s="87" t="s">
        <v>58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50">
        <f t="shared" si="0"/>
        <v>0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50">
        <f t="shared" si="1"/>
        <v>0</v>
      </c>
      <c r="Z14" s="43">
        <f t="shared" si="2"/>
        <v>0</v>
      </c>
      <c r="AA14" s="113"/>
      <c r="AB14" s="1"/>
    </row>
    <row r="15" spans="1:28" ht="15">
      <c r="A15" s="30">
        <v>16</v>
      </c>
      <c r="B15" s="15" t="s">
        <v>45</v>
      </c>
      <c r="C15" s="87" t="s">
        <v>50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50">
        <f t="shared" si="0"/>
        <v>0</v>
      </c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50">
        <f t="shared" si="1"/>
        <v>0</v>
      </c>
      <c r="Z15" s="43">
        <f t="shared" si="2"/>
        <v>0</v>
      </c>
      <c r="AA15" s="113"/>
      <c r="AB15" s="1"/>
    </row>
    <row r="16" spans="1:28" ht="15">
      <c r="A16" s="30">
        <v>15</v>
      </c>
      <c r="B16" s="17" t="s">
        <v>35</v>
      </c>
      <c r="C16" s="87" t="s">
        <v>100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50">
        <f t="shared" si="0"/>
        <v>0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50">
        <f t="shared" si="1"/>
        <v>0</v>
      </c>
      <c r="Z16" s="43">
        <f t="shared" si="2"/>
        <v>0</v>
      </c>
      <c r="AA16" s="113"/>
      <c r="AB16" s="1"/>
    </row>
    <row r="17" spans="1:28" ht="15">
      <c r="A17" s="30">
        <v>14</v>
      </c>
      <c r="B17" s="15" t="s">
        <v>48</v>
      </c>
      <c r="C17" s="87" t="s">
        <v>93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50">
        <f t="shared" si="0"/>
        <v>0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50">
        <f t="shared" si="1"/>
        <v>0</v>
      </c>
      <c r="Z17" s="43">
        <f t="shared" si="2"/>
        <v>0</v>
      </c>
      <c r="AA17" s="38"/>
      <c r="AB17" s="1"/>
    </row>
    <row r="18" spans="1:28" ht="15">
      <c r="A18" s="30">
        <v>13</v>
      </c>
      <c r="B18" s="15" t="s">
        <v>52</v>
      </c>
      <c r="C18" s="8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50">
        <f t="shared" si="0"/>
        <v>0</v>
      </c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50">
        <f t="shared" si="1"/>
        <v>0</v>
      </c>
      <c r="Z18" s="43">
        <f t="shared" si="2"/>
        <v>0</v>
      </c>
      <c r="AA18" s="84"/>
      <c r="AB18" s="1"/>
    </row>
    <row r="19" spans="1:28" ht="15">
      <c r="A19" s="30">
        <v>12</v>
      </c>
      <c r="B19" s="17" t="s">
        <v>53</v>
      </c>
      <c r="C19" s="87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50">
        <f t="shared" si="0"/>
        <v>0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50">
        <f t="shared" si="1"/>
        <v>0</v>
      </c>
      <c r="Z19" s="43">
        <f t="shared" si="2"/>
        <v>0</v>
      </c>
      <c r="AA19" s="84"/>
      <c r="AB19" s="1"/>
    </row>
    <row r="20" spans="1:28" ht="15">
      <c r="A20" s="30">
        <v>11</v>
      </c>
      <c r="B20" s="126" t="s">
        <v>52</v>
      </c>
      <c r="C20" s="87" t="s">
        <v>105</v>
      </c>
      <c r="D20" s="41">
        <v>10</v>
      </c>
      <c r="E20" s="41">
        <v>8</v>
      </c>
      <c r="F20" s="41">
        <v>8</v>
      </c>
      <c r="G20" s="41">
        <v>8</v>
      </c>
      <c r="H20" s="41">
        <v>8</v>
      </c>
      <c r="I20" s="41">
        <v>8</v>
      </c>
      <c r="J20" s="41">
        <v>7</v>
      </c>
      <c r="K20" s="41">
        <v>7</v>
      </c>
      <c r="L20" s="41">
        <v>5</v>
      </c>
      <c r="M20" s="41">
        <v>4</v>
      </c>
      <c r="N20" s="50">
        <f t="shared" si="0"/>
        <v>73</v>
      </c>
      <c r="O20" s="41">
        <v>9</v>
      </c>
      <c r="P20" s="41">
        <v>9</v>
      </c>
      <c r="Q20" s="41">
        <v>8</v>
      </c>
      <c r="R20" s="41">
        <v>7</v>
      </c>
      <c r="S20" s="41">
        <v>7</v>
      </c>
      <c r="T20" s="41">
        <v>6</v>
      </c>
      <c r="U20" s="41">
        <v>6</v>
      </c>
      <c r="V20" s="41">
        <v>6</v>
      </c>
      <c r="W20" s="41">
        <v>9</v>
      </c>
      <c r="X20" s="41">
        <v>7</v>
      </c>
      <c r="Y20" s="50">
        <f t="shared" si="1"/>
        <v>74</v>
      </c>
      <c r="Z20" s="43">
        <f t="shared" si="2"/>
        <v>147</v>
      </c>
      <c r="AA20" s="84"/>
      <c r="AB20" s="1" t="s">
        <v>108</v>
      </c>
    </row>
    <row r="21" spans="1:29" ht="15.75" thickBot="1">
      <c r="A21" s="30">
        <v>10</v>
      </c>
      <c r="B21" s="19" t="s">
        <v>48</v>
      </c>
      <c r="C21" s="9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85">
        <f t="shared" si="0"/>
        <v>0</v>
      </c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85">
        <f t="shared" si="1"/>
        <v>0</v>
      </c>
      <c r="Z21" s="44">
        <f t="shared" si="2"/>
        <v>0</v>
      </c>
      <c r="AA21" s="103"/>
      <c r="AB21" s="1"/>
      <c r="AC21" s="2"/>
    </row>
    <row r="22" ht="14.25" customHeight="1" thickBot="1"/>
    <row r="23" spans="2:27" ht="15"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144" t="s">
        <v>111</v>
      </c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5"/>
    </row>
    <row r="24" spans="2:27" ht="15.75" thickBot="1"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8"/>
    </row>
    <row r="25" spans="2:27" ht="30" customHeight="1" thickBot="1">
      <c r="B25" s="47" t="s">
        <v>14</v>
      </c>
      <c r="C25" s="10" t="s">
        <v>1</v>
      </c>
      <c r="D25" s="146" t="s">
        <v>76</v>
      </c>
      <c r="E25" s="147"/>
      <c r="F25" s="147"/>
      <c r="G25" s="147"/>
      <c r="H25" s="147"/>
      <c r="I25" s="147"/>
      <c r="J25" s="147"/>
      <c r="K25" s="147"/>
      <c r="L25" s="147"/>
      <c r="M25" s="148"/>
      <c r="N25" s="45" t="s">
        <v>0</v>
      </c>
      <c r="O25" s="149" t="s">
        <v>77</v>
      </c>
      <c r="P25" s="150"/>
      <c r="Q25" s="150"/>
      <c r="R25" s="150"/>
      <c r="S25" s="150"/>
      <c r="T25" s="150"/>
      <c r="U25" s="150"/>
      <c r="V25" s="150"/>
      <c r="W25" s="150"/>
      <c r="X25" s="151"/>
      <c r="Y25" s="45" t="s">
        <v>0</v>
      </c>
      <c r="Z25" s="29"/>
      <c r="AA25" s="11" t="s">
        <v>55</v>
      </c>
    </row>
    <row r="26" spans="2:27" ht="15.75" thickBot="1">
      <c r="B26" s="9" t="s">
        <v>24</v>
      </c>
      <c r="C26" s="13"/>
      <c r="D26" s="45" t="s">
        <v>25</v>
      </c>
      <c r="E26" s="45" t="s">
        <v>59</v>
      </c>
      <c r="F26" s="45" t="s">
        <v>27</v>
      </c>
      <c r="G26" s="45" t="s">
        <v>28</v>
      </c>
      <c r="H26" s="45" t="s">
        <v>29</v>
      </c>
      <c r="I26" s="45" t="s">
        <v>30</v>
      </c>
      <c r="J26" s="45" t="s">
        <v>31</v>
      </c>
      <c r="K26" s="45" t="s">
        <v>32</v>
      </c>
      <c r="L26" s="45" t="s">
        <v>33</v>
      </c>
      <c r="M26" s="45" t="s">
        <v>34</v>
      </c>
      <c r="N26" s="45"/>
      <c r="O26" s="45" t="s">
        <v>61</v>
      </c>
      <c r="P26" s="45" t="s">
        <v>36</v>
      </c>
      <c r="Q26" s="45" t="s">
        <v>62</v>
      </c>
      <c r="R26" s="45" t="s">
        <v>63</v>
      </c>
      <c r="S26" s="45" t="s">
        <v>64</v>
      </c>
      <c r="T26" s="45" t="s">
        <v>65</v>
      </c>
      <c r="U26" s="45" t="s">
        <v>66</v>
      </c>
      <c r="V26" s="45" t="s">
        <v>67</v>
      </c>
      <c r="W26" s="45" t="s">
        <v>68</v>
      </c>
      <c r="X26" s="45" t="s">
        <v>69</v>
      </c>
      <c r="Y26" s="45"/>
      <c r="Z26" s="46" t="s">
        <v>54</v>
      </c>
      <c r="AA26" s="14"/>
    </row>
    <row r="27" spans="1:28" ht="15">
      <c r="A27" s="30">
        <v>30</v>
      </c>
      <c r="B27" s="17" t="s">
        <v>37</v>
      </c>
      <c r="C27" s="133" t="s">
        <v>94</v>
      </c>
      <c r="D27" s="40">
        <v>10</v>
      </c>
      <c r="E27" s="40">
        <v>9</v>
      </c>
      <c r="F27" s="40">
        <v>9</v>
      </c>
      <c r="G27" s="40">
        <v>9</v>
      </c>
      <c r="H27" s="40">
        <v>9</v>
      </c>
      <c r="I27" s="40">
        <v>9</v>
      </c>
      <c r="J27" s="40">
        <v>9</v>
      </c>
      <c r="K27" s="40">
        <v>8</v>
      </c>
      <c r="L27" s="40">
        <v>8</v>
      </c>
      <c r="M27" s="40">
        <v>7</v>
      </c>
      <c r="N27" s="50">
        <f aca="true" t="shared" si="3" ref="N27:N41">D27+E27+F27+G27+H27+I27+J27+K27+L27+M27</f>
        <v>87</v>
      </c>
      <c r="O27" s="40">
        <v>10</v>
      </c>
      <c r="P27" s="40">
        <v>10</v>
      </c>
      <c r="Q27" s="40">
        <v>10</v>
      </c>
      <c r="R27" s="40">
        <v>9</v>
      </c>
      <c r="S27" s="40">
        <v>9</v>
      </c>
      <c r="T27" s="40">
        <v>9</v>
      </c>
      <c r="U27" s="40">
        <v>9</v>
      </c>
      <c r="V27" s="40">
        <v>8</v>
      </c>
      <c r="W27" s="40">
        <v>7</v>
      </c>
      <c r="X27" s="40">
        <v>7</v>
      </c>
      <c r="Y27" s="50">
        <f aca="true" t="shared" si="4" ref="Y27:Y41">O27+P27+Q27+R27+S27+T27+U27+V27+W27+X27</f>
        <v>88</v>
      </c>
      <c r="Z27" s="43">
        <f aca="true" t="shared" si="5" ref="Z27:Z41">N27+Y27</f>
        <v>175</v>
      </c>
      <c r="AA27" s="112">
        <v>30</v>
      </c>
      <c r="AB27" s="1"/>
    </row>
    <row r="28" spans="1:28" ht="15">
      <c r="A28" s="30">
        <v>26</v>
      </c>
      <c r="B28" s="17" t="s">
        <v>26</v>
      </c>
      <c r="C28" s="133" t="s">
        <v>74</v>
      </c>
      <c r="D28" s="40">
        <v>10</v>
      </c>
      <c r="E28" s="40">
        <v>10</v>
      </c>
      <c r="F28" s="40">
        <v>10</v>
      </c>
      <c r="G28" s="40">
        <v>9</v>
      </c>
      <c r="H28" s="40">
        <v>9</v>
      </c>
      <c r="I28" s="40">
        <v>9</v>
      </c>
      <c r="J28" s="40">
        <v>8</v>
      </c>
      <c r="K28" s="40">
        <v>8</v>
      </c>
      <c r="L28" s="40">
        <v>7</v>
      </c>
      <c r="M28" s="40">
        <v>6</v>
      </c>
      <c r="N28" s="50">
        <f t="shared" si="3"/>
        <v>86</v>
      </c>
      <c r="O28" s="40">
        <v>10</v>
      </c>
      <c r="P28" s="40">
        <v>10</v>
      </c>
      <c r="Q28" s="40">
        <v>9</v>
      </c>
      <c r="R28" s="40">
        <v>9</v>
      </c>
      <c r="S28" s="40">
        <v>9</v>
      </c>
      <c r="T28" s="40">
        <v>8</v>
      </c>
      <c r="U28" s="40">
        <v>8</v>
      </c>
      <c r="V28" s="40">
        <v>8</v>
      </c>
      <c r="W28" s="40">
        <v>7</v>
      </c>
      <c r="X28" s="40">
        <v>6</v>
      </c>
      <c r="Y28" s="50">
        <f t="shared" si="4"/>
        <v>84</v>
      </c>
      <c r="Z28" s="43">
        <f t="shared" si="5"/>
        <v>170</v>
      </c>
      <c r="AA28" s="112">
        <v>26</v>
      </c>
      <c r="AB28" s="1"/>
    </row>
    <row r="29" spans="1:28" ht="15">
      <c r="A29" s="30">
        <v>24</v>
      </c>
      <c r="B29" s="15" t="s">
        <v>38</v>
      </c>
      <c r="C29" s="134" t="s">
        <v>86</v>
      </c>
      <c r="D29" s="41">
        <v>9</v>
      </c>
      <c r="E29" s="41">
        <v>9</v>
      </c>
      <c r="F29" s="41">
        <v>9</v>
      </c>
      <c r="G29" s="41">
        <v>8</v>
      </c>
      <c r="H29" s="41">
        <v>8</v>
      </c>
      <c r="I29" s="41">
        <v>8</v>
      </c>
      <c r="J29" s="41">
        <v>8</v>
      </c>
      <c r="K29" s="41">
        <v>7</v>
      </c>
      <c r="L29" s="41">
        <v>6</v>
      </c>
      <c r="M29" s="41">
        <v>6</v>
      </c>
      <c r="N29" s="50">
        <f t="shared" si="3"/>
        <v>78</v>
      </c>
      <c r="O29" s="41">
        <v>10</v>
      </c>
      <c r="P29" s="41">
        <v>10</v>
      </c>
      <c r="Q29" s="41">
        <v>10</v>
      </c>
      <c r="R29" s="41">
        <v>10</v>
      </c>
      <c r="S29" s="41">
        <v>9</v>
      </c>
      <c r="T29" s="41">
        <v>9</v>
      </c>
      <c r="U29" s="41">
        <v>8</v>
      </c>
      <c r="V29" s="41">
        <v>8</v>
      </c>
      <c r="W29" s="41">
        <v>8</v>
      </c>
      <c r="X29" s="41">
        <v>7</v>
      </c>
      <c r="Y29" s="50">
        <f t="shared" si="4"/>
        <v>89</v>
      </c>
      <c r="Z29" s="43">
        <f t="shared" si="5"/>
        <v>167</v>
      </c>
      <c r="AA29" s="112">
        <v>24</v>
      </c>
      <c r="AB29" s="1"/>
    </row>
    <row r="30" spans="1:28" ht="15">
      <c r="A30" s="30">
        <v>22</v>
      </c>
      <c r="B30" s="17" t="s">
        <v>39</v>
      </c>
      <c r="C30" s="87" t="s">
        <v>88</v>
      </c>
      <c r="D30" s="41">
        <v>10</v>
      </c>
      <c r="E30" s="41">
        <v>9</v>
      </c>
      <c r="F30" s="41">
        <v>8</v>
      </c>
      <c r="G30" s="41">
        <v>8</v>
      </c>
      <c r="H30" s="41">
        <v>8</v>
      </c>
      <c r="I30" s="41">
        <v>7</v>
      </c>
      <c r="J30" s="41">
        <v>7</v>
      </c>
      <c r="K30" s="41">
        <v>7</v>
      </c>
      <c r="L30" s="41">
        <v>6</v>
      </c>
      <c r="M30" s="41">
        <v>4</v>
      </c>
      <c r="N30" s="50">
        <f t="shared" si="3"/>
        <v>74</v>
      </c>
      <c r="O30" s="41">
        <v>10</v>
      </c>
      <c r="P30" s="41">
        <v>10</v>
      </c>
      <c r="Q30" s="41">
        <v>9</v>
      </c>
      <c r="R30" s="41">
        <v>9</v>
      </c>
      <c r="S30" s="41">
        <v>9</v>
      </c>
      <c r="T30" s="41">
        <v>9</v>
      </c>
      <c r="U30" s="41">
        <v>8</v>
      </c>
      <c r="V30" s="41">
        <v>7</v>
      </c>
      <c r="W30" s="41">
        <v>7</v>
      </c>
      <c r="X30" s="41">
        <v>6</v>
      </c>
      <c r="Y30" s="50">
        <f t="shared" si="4"/>
        <v>84</v>
      </c>
      <c r="Z30" s="43">
        <f t="shared" si="5"/>
        <v>158</v>
      </c>
      <c r="AA30" s="113">
        <v>22</v>
      </c>
      <c r="AB30" s="1"/>
    </row>
    <row r="31" spans="1:28" ht="15">
      <c r="A31" s="30">
        <v>21</v>
      </c>
      <c r="B31" s="17" t="s">
        <v>40</v>
      </c>
      <c r="C31" s="87" t="s">
        <v>87</v>
      </c>
      <c r="D31" s="41">
        <v>10</v>
      </c>
      <c r="E31" s="41">
        <v>10</v>
      </c>
      <c r="F31" s="41">
        <v>8</v>
      </c>
      <c r="G31" s="41">
        <v>8</v>
      </c>
      <c r="H31" s="41">
        <v>8</v>
      </c>
      <c r="I31" s="41">
        <v>8</v>
      </c>
      <c r="J31" s="41">
        <v>7</v>
      </c>
      <c r="K31" s="41">
        <v>6</v>
      </c>
      <c r="L31" s="41">
        <v>6</v>
      </c>
      <c r="M31" s="41">
        <v>6</v>
      </c>
      <c r="N31" s="50">
        <f t="shared" si="3"/>
        <v>77</v>
      </c>
      <c r="O31" s="41">
        <v>10</v>
      </c>
      <c r="P31" s="41">
        <v>10</v>
      </c>
      <c r="Q31" s="41">
        <v>9</v>
      </c>
      <c r="R31" s="41">
        <v>9</v>
      </c>
      <c r="S31" s="41">
        <v>9</v>
      </c>
      <c r="T31" s="41">
        <v>8</v>
      </c>
      <c r="U31" s="41">
        <v>6</v>
      </c>
      <c r="V31" s="41">
        <v>6</v>
      </c>
      <c r="W31" s="41">
        <v>5</v>
      </c>
      <c r="X31" s="41">
        <v>5</v>
      </c>
      <c r="Y31" s="50">
        <f t="shared" si="4"/>
        <v>77</v>
      </c>
      <c r="Z31" s="43">
        <f t="shared" si="5"/>
        <v>154</v>
      </c>
      <c r="AA31" s="113">
        <v>21</v>
      </c>
      <c r="AB31" s="1"/>
    </row>
    <row r="32" spans="1:28" ht="15">
      <c r="A32" s="30">
        <v>20</v>
      </c>
      <c r="B32" s="15" t="s">
        <v>41</v>
      </c>
      <c r="C32" s="87" t="s">
        <v>95</v>
      </c>
      <c r="D32" s="41">
        <v>10</v>
      </c>
      <c r="E32" s="41">
        <v>9</v>
      </c>
      <c r="F32" s="41">
        <v>8</v>
      </c>
      <c r="G32" s="41">
        <v>8</v>
      </c>
      <c r="H32" s="41">
        <v>7</v>
      </c>
      <c r="I32" s="41">
        <v>6</v>
      </c>
      <c r="J32" s="41">
        <v>5</v>
      </c>
      <c r="K32" s="41">
        <v>5</v>
      </c>
      <c r="L32" s="41">
        <v>3</v>
      </c>
      <c r="M32" s="41">
        <v>2</v>
      </c>
      <c r="N32" s="50">
        <f t="shared" si="3"/>
        <v>63</v>
      </c>
      <c r="O32" s="41">
        <v>10</v>
      </c>
      <c r="P32" s="41">
        <v>9</v>
      </c>
      <c r="Q32" s="41">
        <v>9</v>
      </c>
      <c r="R32" s="41">
        <v>9</v>
      </c>
      <c r="S32" s="41">
        <v>9</v>
      </c>
      <c r="T32" s="41">
        <v>8</v>
      </c>
      <c r="U32" s="41">
        <v>8</v>
      </c>
      <c r="V32" s="41">
        <v>7</v>
      </c>
      <c r="W32" s="41">
        <v>9</v>
      </c>
      <c r="X32" s="41">
        <v>0</v>
      </c>
      <c r="Y32" s="50">
        <f t="shared" si="4"/>
        <v>78</v>
      </c>
      <c r="Z32" s="43">
        <f t="shared" si="5"/>
        <v>141</v>
      </c>
      <c r="AA32" s="113">
        <v>20</v>
      </c>
      <c r="AB32" s="1"/>
    </row>
    <row r="33" spans="1:28" ht="15">
      <c r="A33" s="30">
        <v>19</v>
      </c>
      <c r="B33" s="17" t="s">
        <v>42</v>
      </c>
      <c r="C33" s="87" t="s">
        <v>3</v>
      </c>
      <c r="D33" s="41">
        <v>10</v>
      </c>
      <c r="E33" s="41">
        <v>8</v>
      </c>
      <c r="F33" s="41">
        <v>7</v>
      </c>
      <c r="G33" s="41">
        <v>7</v>
      </c>
      <c r="H33" s="41">
        <v>6</v>
      </c>
      <c r="I33" s="41">
        <v>3</v>
      </c>
      <c r="J33" s="41">
        <v>3</v>
      </c>
      <c r="K33" s="41">
        <v>0</v>
      </c>
      <c r="L33" s="41">
        <v>0</v>
      </c>
      <c r="M33" s="41">
        <v>0</v>
      </c>
      <c r="N33" s="50">
        <f t="shared" si="3"/>
        <v>44</v>
      </c>
      <c r="O33" s="41">
        <v>9</v>
      </c>
      <c r="P33" s="41">
        <v>9</v>
      </c>
      <c r="Q33" s="41">
        <v>8</v>
      </c>
      <c r="R33" s="41">
        <v>8</v>
      </c>
      <c r="S33" s="41">
        <v>8</v>
      </c>
      <c r="T33" s="41">
        <v>7</v>
      </c>
      <c r="U33" s="41">
        <v>7</v>
      </c>
      <c r="V33" s="41">
        <v>6</v>
      </c>
      <c r="W33" s="41">
        <v>5</v>
      </c>
      <c r="X33" s="41">
        <v>0</v>
      </c>
      <c r="Y33" s="50">
        <f t="shared" si="4"/>
        <v>67</v>
      </c>
      <c r="Z33" s="43">
        <f t="shared" si="5"/>
        <v>111</v>
      </c>
      <c r="AA33" s="113">
        <v>19</v>
      </c>
      <c r="AB33" s="1"/>
    </row>
    <row r="34" spans="1:28" ht="15">
      <c r="A34" s="30">
        <v>18</v>
      </c>
      <c r="B34" s="17" t="s">
        <v>43</v>
      </c>
      <c r="C34" s="87" t="s">
        <v>97</v>
      </c>
      <c r="D34" s="41">
        <v>9</v>
      </c>
      <c r="E34" s="41">
        <v>8</v>
      </c>
      <c r="F34" s="41">
        <v>8</v>
      </c>
      <c r="G34" s="41">
        <v>8</v>
      </c>
      <c r="H34" s="41">
        <v>6</v>
      </c>
      <c r="I34" s="41">
        <v>6</v>
      </c>
      <c r="J34" s="41">
        <v>5</v>
      </c>
      <c r="K34" s="41">
        <v>2</v>
      </c>
      <c r="L34" s="41">
        <v>0</v>
      </c>
      <c r="M34" s="41">
        <v>0</v>
      </c>
      <c r="N34" s="50">
        <f t="shared" si="3"/>
        <v>52</v>
      </c>
      <c r="O34" s="41">
        <v>9</v>
      </c>
      <c r="P34" s="41">
        <v>9</v>
      </c>
      <c r="Q34" s="41">
        <v>8</v>
      </c>
      <c r="R34" s="41">
        <v>6</v>
      </c>
      <c r="S34" s="41">
        <v>6</v>
      </c>
      <c r="T34" s="41">
        <v>6</v>
      </c>
      <c r="U34" s="41">
        <v>5</v>
      </c>
      <c r="V34" s="41">
        <v>5</v>
      </c>
      <c r="W34" s="41">
        <v>0</v>
      </c>
      <c r="X34" s="41">
        <v>0</v>
      </c>
      <c r="Y34" s="50">
        <f t="shared" si="4"/>
        <v>54</v>
      </c>
      <c r="Z34" s="43">
        <f t="shared" si="5"/>
        <v>106</v>
      </c>
      <c r="AA34" s="113">
        <v>18</v>
      </c>
      <c r="AB34" s="1"/>
    </row>
    <row r="35" spans="1:28" ht="15">
      <c r="A35" s="30">
        <v>17</v>
      </c>
      <c r="B35" s="15" t="s">
        <v>44</v>
      </c>
      <c r="C35" s="87" t="s">
        <v>73</v>
      </c>
      <c r="D35" s="41">
        <v>9</v>
      </c>
      <c r="E35" s="41">
        <v>9</v>
      </c>
      <c r="F35" s="41">
        <v>9</v>
      </c>
      <c r="G35" s="41">
        <v>8</v>
      </c>
      <c r="H35" s="41">
        <v>7</v>
      </c>
      <c r="I35" s="41">
        <v>7</v>
      </c>
      <c r="J35" s="41">
        <v>7</v>
      </c>
      <c r="K35" s="41">
        <v>5</v>
      </c>
      <c r="L35" s="41">
        <v>0</v>
      </c>
      <c r="M35" s="41">
        <v>0</v>
      </c>
      <c r="N35" s="50">
        <f t="shared" si="3"/>
        <v>61</v>
      </c>
      <c r="O35" s="41">
        <v>8</v>
      </c>
      <c r="P35" s="41">
        <v>7</v>
      </c>
      <c r="Q35" s="41">
        <v>7</v>
      </c>
      <c r="R35" s="41">
        <v>7</v>
      </c>
      <c r="S35" s="41">
        <v>5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50">
        <f t="shared" si="4"/>
        <v>34</v>
      </c>
      <c r="Z35" s="43">
        <f t="shared" si="5"/>
        <v>95</v>
      </c>
      <c r="AA35" s="113">
        <v>17</v>
      </c>
      <c r="AB35" s="1"/>
    </row>
    <row r="36" spans="1:28" ht="15">
      <c r="A36" s="30">
        <v>16</v>
      </c>
      <c r="B36" s="15" t="s">
        <v>45</v>
      </c>
      <c r="C36" s="87" t="s">
        <v>90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50">
        <f t="shared" si="3"/>
        <v>0</v>
      </c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50">
        <f t="shared" si="4"/>
        <v>0</v>
      </c>
      <c r="Z36" s="43">
        <f t="shared" si="5"/>
        <v>0</v>
      </c>
      <c r="AA36" s="113"/>
      <c r="AB36" s="1"/>
    </row>
    <row r="37" spans="1:28" ht="15">
      <c r="A37" s="30">
        <v>15</v>
      </c>
      <c r="B37" s="15" t="s">
        <v>35</v>
      </c>
      <c r="C37" s="87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50">
        <f t="shared" si="3"/>
        <v>0</v>
      </c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50">
        <f t="shared" si="4"/>
        <v>0</v>
      </c>
      <c r="Z37" s="43">
        <f t="shared" si="5"/>
        <v>0</v>
      </c>
      <c r="AA37" s="113"/>
      <c r="AB37" s="1"/>
    </row>
    <row r="38" spans="1:28" ht="15">
      <c r="A38" s="30">
        <v>14</v>
      </c>
      <c r="B38" s="15" t="s">
        <v>48</v>
      </c>
      <c r="C38" s="87" t="s">
        <v>106</v>
      </c>
      <c r="D38" s="41">
        <v>10</v>
      </c>
      <c r="E38" s="41">
        <v>9</v>
      </c>
      <c r="F38" s="41">
        <v>8</v>
      </c>
      <c r="G38" s="41">
        <v>7</v>
      </c>
      <c r="H38" s="41">
        <v>6</v>
      </c>
      <c r="I38" s="41">
        <v>6</v>
      </c>
      <c r="J38" s="41">
        <v>6</v>
      </c>
      <c r="K38" s="41">
        <v>6</v>
      </c>
      <c r="L38" s="41">
        <v>5</v>
      </c>
      <c r="M38" s="41">
        <v>6</v>
      </c>
      <c r="N38" s="50">
        <f t="shared" si="3"/>
        <v>69</v>
      </c>
      <c r="O38" s="41">
        <v>9</v>
      </c>
      <c r="P38" s="41">
        <v>9</v>
      </c>
      <c r="Q38" s="41">
        <v>9</v>
      </c>
      <c r="R38" s="41">
        <v>8</v>
      </c>
      <c r="S38" s="41">
        <v>7</v>
      </c>
      <c r="T38" s="41">
        <v>6</v>
      </c>
      <c r="U38" s="41">
        <v>6</v>
      </c>
      <c r="V38" s="41">
        <v>5</v>
      </c>
      <c r="W38" s="41">
        <v>5</v>
      </c>
      <c r="X38" s="41">
        <v>0</v>
      </c>
      <c r="Y38" s="50">
        <f t="shared" si="4"/>
        <v>64</v>
      </c>
      <c r="Z38" s="43">
        <f t="shared" si="5"/>
        <v>133</v>
      </c>
      <c r="AA38" s="113"/>
      <c r="AB38" s="1" t="s">
        <v>107</v>
      </c>
    </row>
    <row r="39" spans="1:28" ht="15">
      <c r="A39" s="30">
        <v>13</v>
      </c>
      <c r="B39" s="17" t="s">
        <v>52</v>
      </c>
      <c r="C39" s="87" t="s">
        <v>102</v>
      </c>
      <c r="D39" s="41">
        <v>10</v>
      </c>
      <c r="E39" s="41">
        <v>10</v>
      </c>
      <c r="F39" s="41">
        <v>9</v>
      </c>
      <c r="G39" s="41">
        <v>9</v>
      </c>
      <c r="H39" s="41">
        <v>8</v>
      </c>
      <c r="I39" s="41">
        <v>8</v>
      </c>
      <c r="J39" s="41">
        <v>7</v>
      </c>
      <c r="K39" s="41">
        <v>7</v>
      </c>
      <c r="L39" s="41">
        <v>7</v>
      </c>
      <c r="M39" s="41">
        <v>7</v>
      </c>
      <c r="N39" s="50">
        <f t="shared" si="3"/>
        <v>82</v>
      </c>
      <c r="O39" s="41">
        <v>10</v>
      </c>
      <c r="P39" s="41">
        <v>9</v>
      </c>
      <c r="Q39" s="41">
        <v>9</v>
      </c>
      <c r="R39" s="41">
        <v>9</v>
      </c>
      <c r="S39" s="41">
        <v>8</v>
      </c>
      <c r="T39" s="41">
        <v>8</v>
      </c>
      <c r="U39" s="41">
        <v>7</v>
      </c>
      <c r="V39" s="41">
        <v>7</v>
      </c>
      <c r="W39" s="41">
        <v>6</v>
      </c>
      <c r="X39" s="41">
        <v>6</v>
      </c>
      <c r="Y39" s="50">
        <f t="shared" si="4"/>
        <v>79</v>
      </c>
      <c r="Z39" s="43">
        <f t="shared" si="5"/>
        <v>161</v>
      </c>
      <c r="AA39" s="113"/>
      <c r="AB39" s="1" t="s">
        <v>108</v>
      </c>
    </row>
    <row r="40" spans="1:28" ht="15">
      <c r="A40" s="30">
        <v>12</v>
      </c>
      <c r="B40" s="17" t="s">
        <v>53</v>
      </c>
      <c r="C40" s="87" t="s">
        <v>103</v>
      </c>
      <c r="D40" s="41">
        <v>10</v>
      </c>
      <c r="E40" s="41">
        <v>9</v>
      </c>
      <c r="F40" s="41">
        <v>9</v>
      </c>
      <c r="G40" s="41">
        <v>9</v>
      </c>
      <c r="H40" s="41">
        <v>8</v>
      </c>
      <c r="I40" s="41">
        <v>8</v>
      </c>
      <c r="J40" s="41">
        <v>8</v>
      </c>
      <c r="K40" s="41">
        <v>7</v>
      </c>
      <c r="L40" s="41">
        <v>4</v>
      </c>
      <c r="M40" s="41">
        <v>2</v>
      </c>
      <c r="N40" s="50">
        <f t="shared" si="3"/>
        <v>74</v>
      </c>
      <c r="O40" s="41">
        <v>9</v>
      </c>
      <c r="P40" s="41">
        <v>9</v>
      </c>
      <c r="Q40" s="41">
        <v>9</v>
      </c>
      <c r="R40" s="41">
        <v>9</v>
      </c>
      <c r="S40" s="41">
        <v>8</v>
      </c>
      <c r="T40" s="41">
        <v>8</v>
      </c>
      <c r="U40" s="41">
        <v>6</v>
      </c>
      <c r="V40" s="41">
        <v>5</v>
      </c>
      <c r="W40" s="41">
        <v>0</v>
      </c>
      <c r="X40" s="41">
        <v>0</v>
      </c>
      <c r="Y40" s="50">
        <f t="shared" si="4"/>
        <v>63</v>
      </c>
      <c r="Z40" s="43">
        <f t="shared" si="5"/>
        <v>137</v>
      </c>
      <c r="AA40" s="38"/>
      <c r="AB40" s="1" t="s">
        <v>108</v>
      </c>
    </row>
    <row r="41" spans="1:29" ht="15.75" thickBot="1">
      <c r="A41" s="30">
        <v>11</v>
      </c>
      <c r="B41" s="19" t="s">
        <v>85</v>
      </c>
      <c r="C41" s="92" t="s">
        <v>104</v>
      </c>
      <c r="D41" s="42">
        <v>10</v>
      </c>
      <c r="E41" s="42">
        <v>10</v>
      </c>
      <c r="F41" s="42">
        <v>10</v>
      </c>
      <c r="G41" s="42">
        <v>9</v>
      </c>
      <c r="H41" s="42">
        <v>9</v>
      </c>
      <c r="I41" s="42">
        <v>9</v>
      </c>
      <c r="J41" s="42">
        <v>8</v>
      </c>
      <c r="K41" s="42">
        <v>8</v>
      </c>
      <c r="L41" s="42">
        <v>8</v>
      </c>
      <c r="M41" s="42">
        <v>8</v>
      </c>
      <c r="N41" s="85">
        <f t="shared" si="3"/>
        <v>89</v>
      </c>
      <c r="O41" s="42">
        <v>10</v>
      </c>
      <c r="P41" s="42">
        <v>10</v>
      </c>
      <c r="Q41" s="42">
        <v>10</v>
      </c>
      <c r="R41" s="42">
        <v>10</v>
      </c>
      <c r="S41" s="42">
        <v>10</v>
      </c>
      <c r="T41" s="42">
        <v>9</v>
      </c>
      <c r="U41" s="42">
        <v>9</v>
      </c>
      <c r="V41" s="42">
        <v>8</v>
      </c>
      <c r="W41" s="42">
        <v>8</v>
      </c>
      <c r="X41" s="42">
        <v>0</v>
      </c>
      <c r="Y41" s="85">
        <f t="shared" si="4"/>
        <v>84</v>
      </c>
      <c r="Z41" s="44">
        <f t="shared" si="5"/>
        <v>173</v>
      </c>
      <c r="AA41" s="103"/>
      <c r="AB41" s="1" t="s">
        <v>108</v>
      </c>
      <c r="AC41" s="2"/>
    </row>
  </sheetData>
  <sheetProtection/>
  <mergeCells count="6">
    <mergeCell ref="N2:Z3"/>
    <mergeCell ref="D4:M4"/>
    <mergeCell ref="O4:X4"/>
    <mergeCell ref="N23:Z24"/>
    <mergeCell ref="D25:M25"/>
    <mergeCell ref="O25:X25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2:AC41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3.57421875" style="0" customWidth="1"/>
    <col min="2" max="2" width="6.8515625" style="0" customWidth="1"/>
    <col min="3" max="3" width="18.57421875" style="0" customWidth="1"/>
    <col min="4" max="13" width="3.28125" style="0" customWidth="1"/>
    <col min="14" max="14" width="6.57421875" style="0" customWidth="1"/>
    <col min="15" max="24" width="3.28125" style="0" customWidth="1"/>
    <col min="25" max="25" width="7.28125" style="0" customWidth="1"/>
    <col min="26" max="26" width="8.7109375" style="0" customWidth="1"/>
    <col min="27" max="27" width="8.00390625" style="0" customWidth="1"/>
    <col min="28" max="28" width="12.00390625" style="0" bestFit="1" customWidth="1"/>
  </cols>
  <sheetData>
    <row r="1" ht="20.25" customHeight="1" thickBot="1"/>
    <row r="2" spans="2:27" ht="1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44" t="s">
        <v>109</v>
      </c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5"/>
    </row>
    <row r="3" spans="2:27" ht="8.25" customHeight="1" thickBo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8"/>
    </row>
    <row r="4" spans="2:27" ht="30" customHeight="1" thickBot="1">
      <c r="B4" s="47" t="s">
        <v>14</v>
      </c>
      <c r="C4" s="10" t="s">
        <v>1</v>
      </c>
      <c r="D4" s="146" t="s">
        <v>76</v>
      </c>
      <c r="E4" s="147"/>
      <c r="F4" s="147"/>
      <c r="G4" s="147"/>
      <c r="H4" s="147"/>
      <c r="I4" s="147"/>
      <c r="J4" s="147"/>
      <c r="K4" s="147"/>
      <c r="L4" s="147"/>
      <c r="M4" s="148"/>
      <c r="N4" s="45" t="s">
        <v>0</v>
      </c>
      <c r="O4" s="149" t="s">
        <v>77</v>
      </c>
      <c r="P4" s="150"/>
      <c r="Q4" s="150"/>
      <c r="R4" s="150"/>
      <c r="S4" s="150"/>
      <c r="T4" s="150"/>
      <c r="U4" s="150"/>
      <c r="V4" s="150"/>
      <c r="W4" s="150"/>
      <c r="X4" s="151"/>
      <c r="Y4" s="45" t="s">
        <v>0</v>
      </c>
      <c r="Z4" s="29"/>
      <c r="AA4" s="11" t="s">
        <v>55</v>
      </c>
    </row>
    <row r="5" spans="2:27" ht="15.75" thickBot="1">
      <c r="B5" s="9" t="s">
        <v>24</v>
      </c>
      <c r="C5" s="13"/>
      <c r="D5" s="45" t="s">
        <v>25</v>
      </c>
      <c r="E5" s="45" t="s">
        <v>59</v>
      </c>
      <c r="F5" s="45" t="s">
        <v>27</v>
      </c>
      <c r="G5" s="45" t="s">
        <v>28</v>
      </c>
      <c r="H5" s="45" t="s">
        <v>29</v>
      </c>
      <c r="I5" s="45" t="s">
        <v>30</v>
      </c>
      <c r="J5" s="45" t="s">
        <v>31</v>
      </c>
      <c r="K5" s="45" t="s">
        <v>32</v>
      </c>
      <c r="L5" s="45" t="s">
        <v>33</v>
      </c>
      <c r="M5" s="45" t="s">
        <v>34</v>
      </c>
      <c r="N5" s="45"/>
      <c r="O5" s="45" t="s">
        <v>61</v>
      </c>
      <c r="P5" s="45" t="s">
        <v>36</v>
      </c>
      <c r="Q5" s="45" t="s">
        <v>62</v>
      </c>
      <c r="R5" s="45" t="s">
        <v>63</v>
      </c>
      <c r="S5" s="45" t="s">
        <v>64</v>
      </c>
      <c r="T5" s="45" t="s">
        <v>65</v>
      </c>
      <c r="U5" s="45" t="s">
        <v>66</v>
      </c>
      <c r="V5" s="45" t="s">
        <v>67</v>
      </c>
      <c r="W5" s="45" t="s">
        <v>68</v>
      </c>
      <c r="X5" s="45" t="s">
        <v>69</v>
      </c>
      <c r="Y5" s="45"/>
      <c r="Z5" s="46" t="s">
        <v>54</v>
      </c>
      <c r="AA5" s="14"/>
    </row>
    <row r="6" spans="1:28" ht="15">
      <c r="A6" s="30">
        <v>30</v>
      </c>
      <c r="B6" s="15" t="s">
        <v>37</v>
      </c>
      <c r="C6" s="135" t="s">
        <v>71</v>
      </c>
      <c r="D6" s="39">
        <v>10</v>
      </c>
      <c r="E6" s="39">
        <v>10</v>
      </c>
      <c r="F6" s="39">
        <v>10</v>
      </c>
      <c r="G6" s="39">
        <v>10</v>
      </c>
      <c r="H6" s="39">
        <v>9</v>
      </c>
      <c r="I6" s="39">
        <v>9</v>
      </c>
      <c r="J6" s="39">
        <v>9</v>
      </c>
      <c r="K6" s="39">
        <v>8</v>
      </c>
      <c r="L6" s="39">
        <v>8</v>
      </c>
      <c r="M6" s="39">
        <v>8</v>
      </c>
      <c r="N6" s="50">
        <f aca="true" t="shared" si="0" ref="N6:N21">D6+E6+F6+G6+H6+I6+J6+K6+L6+M6</f>
        <v>91</v>
      </c>
      <c r="O6" s="39">
        <v>10</v>
      </c>
      <c r="P6" s="39">
        <v>10</v>
      </c>
      <c r="Q6" s="39">
        <v>10</v>
      </c>
      <c r="R6" s="39">
        <v>9</v>
      </c>
      <c r="S6" s="39">
        <v>9</v>
      </c>
      <c r="T6" s="39">
        <v>9</v>
      </c>
      <c r="U6" s="39">
        <v>9</v>
      </c>
      <c r="V6" s="39">
        <v>7</v>
      </c>
      <c r="W6" s="39">
        <v>7</v>
      </c>
      <c r="X6" s="39">
        <v>7</v>
      </c>
      <c r="Y6" s="50">
        <f aca="true" t="shared" si="1" ref="Y6:Y21">O6+P6+Q6+R6+S6+T6+U6+V6+W6+X6</f>
        <v>87</v>
      </c>
      <c r="Z6" s="43">
        <f aca="true" t="shared" si="2" ref="Z6:Z21">N6+Y6</f>
        <v>178</v>
      </c>
      <c r="AA6" s="112">
        <v>30</v>
      </c>
      <c r="AB6" s="1"/>
    </row>
    <row r="7" spans="1:28" ht="15">
      <c r="A7" s="30">
        <v>26</v>
      </c>
      <c r="B7" s="17" t="s">
        <v>26</v>
      </c>
      <c r="C7" s="133" t="s">
        <v>98</v>
      </c>
      <c r="D7" s="40">
        <v>10</v>
      </c>
      <c r="E7" s="40">
        <v>10</v>
      </c>
      <c r="F7" s="40">
        <v>9</v>
      </c>
      <c r="G7" s="40">
        <v>9</v>
      </c>
      <c r="H7" s="40">
        <v>9</v>
      </c>
      <c r="I7" s="40">
        <v>8</v>
      </c>
      <c r="J7" s="40">
        <v>8</v>
      </c>
      <c r="K7" s="40">
        <v>7</v>
      </c>
      <c r="L7" s="40">
        <v>5</v>
      </c>
      <c r="M7" s="40">
        <v>5</v>
      </c>
      <c r="N7" s="50">
        <f t="shared" si="0"/>
        <v>80</v>
      </c>
      <c r="O7" s="40">
        <v>10</v>
      </c>
      <c r="P7" s="40">
        <v>10</v>
      </c>
      <c r="Q7" s="40">
        <v>9</v>
      </c>
      <c r="R7" s="40">
        <v>9</v>
      </c>
      <c r="S7" s="40">
        <v>9</v>
      </c>
      <c r="T7" s="40">
        <v>9</v>
      </c>
      <c r="U7" s="40">
        <v>9</v>
      </c>
      <c r="V7" s="40">
        <v>8</v>
      </c>
      <c r="W7" s="40">
        <v>7</v>
      </c>
      <c r="X7" s="40">
        <v>7</v>
      </c>
      <c r="Y7" s="50">
        <f t="shared" si="1"/>
        <v>87</v>
      </c>
      <c r="Z7" s="43">
        <f t="shared" si="2"/>
        <v>167</v>
      </c>
      <c r="AA7" s="112">
        <v>26</v>
      </c>
      <c r="AB7" s="1"/>
    </row>
    <row r="8" spans="1:28" ht="15">
      <c r="A8" s="30">
        <v>24</v>
      </c>
      <c r="B8" s="15" t="s">
        <v>38</v>
      </c>
      <c r="C8" s="133" t="s">
        <v>58</v>
      </c>
      <c r="D8" s="40">
        <v>10</v>
      </c>
      <c r="E8" s="40">
        <v>10</v>
      </c>
      <c r="F8" s="40">
        <v>9</v>
      </c>
      <c r="G8" s="40">
        <v>9</v>
      </c>
      <c r="H8" s="40">
        <v>9</v>
      </c>
      <c r="I8" s="40">
        <v>9</v>
      </c>
      <c r="J8" s="40">
        <v>8</v>
      </c>
      <c r="K8" s="40">
        <v>8</v>
      </c>
      <c r="L8" s="40">
        <v>8</v>
      </c>
      <c r="M8" s="40">
        <v>6</v>
      </c>
      <c r="N8" s="50">
        <f t="shared" si="0"/>
        <v>86</v>
      </c>
      <c r="O8" s="40">
        <v>10</v>
      </c>
      <c r="P8" s="40">
        <v>10</v>
      </c>
      <c r="Q8" s="40">
        <v>9</v>
      </c>
      <c r="R8" s="40">
        <v>9</v>
      </c>
      <c r="S8" s="40">
        <v>8</v>
      </c>
      <c r="T8" s="40">
        <v>8</v>
      </c>
      <c r="U8" s="40">
        <v>7</v>
      </c>
      <c r="V8" s="40">
        <v>7</v>
      </c>
      <c r="W8" s="40">
        <v>7</v>
      </c>
      <c r="X8" s="40">
        <v>6</v>
      </c>
      <c r="Y8" s="50">
        <f t="shared" si="1"/>
        <v>81</v>
      </c>
      <c r="Z8" s="43">
        <f t="shared" si="2"/>
        <v>167</v>
      </c>
      <c r="AA8" s="112">
        <v>24</v>
      </c>
      <c r="AB8" s="1"/>
    </row>
    <row r="9" spans="1:28" ht="15">
      <c r="A9" s="30">
        <v>22</v>
      </c>
      <c r="B9" s="15" t="s">
        <v>39</v>
      </c>
      <c r="C9" s="91" t="s">
        <v>2</v>
      </c>
      <c r="D9" s="40">
        <v>9</v>
      </c>
      <c r="E9" s="40">
        <v>9</v>
      </c>
      <c r="F9" s="40">
        <v>9</v>
      </c>
      <c r="G9" s="40">
        <v>9</v>
      </c>
      <c r="H9" s="40">
        <v>9</v>
      </c>
      <c r="I9" s="40">
        <v>9</v>
      </c>
      <c r="J9" s="40">
        <v>8</v>
      </c>
      <c r="K9" s="40">
        <v>7</v>
      </c>
      <c r="L9" s="40">
        <v>4</v>
      </c>
      <c r="M9" s="40">
        <v>4</v>
      </c>
      <c r="N9" s="50">
        <f t="shared" si="0"/>
        <v>77</v>
      </c>
      <c r="O9" s="40">
        <v>10</v>
      </c>
      <c r="P9" s="40">
        <v>10</v>
      </c>
      <c r="Q9" s="40">
        <v>10</v>
      </c>
      <c r="R9" s="40">
        <v>9</v>
      </c>
      <c r="S9" s="40">
        <v>9</v>
      </c>
      <c r="T9" s="40">
        <v>9</v>
      </c>
      <c r="U9" s="40">
        <v>7</v>
      </c>
      <c r="V9" s="40">
        <v>7</v>
      </c>
      <c r="W9" s="40">
        <v>7</v>
      </c>
      <c r="X9" s="40">
        <v>10</v>
      </c>
      <c r="Y9" s="50">
        <f t="shared" si="1"/>
        <v>88</v>
      </c>
      <c r="Z9" s="43">
        <f t="shared" si="2"/>
        <v>165</v>
      </c>
      <c r="AA9" s="112">
        <v>22</v>
      </c>
      <c r="AB9" s="1"/>
    </row>
    <row r="10" spans="1:28" ht="15">
      <c r="A10" s="30">
        <v>21</v>
      </c>
      <c r="B10" s="17" t="s">
        <v>40</v>
      </c>
      <c r="C10" s="87" t="s">
        <v>51</v>
      </c>
      <c r="D10" s="41">
        <v>10</v>
      </c>
      <c r="E10" s="41">
        <v>10</v>
      </c>
      <c r="F10" s="41">
        <v>10</v>
      </c>
      <c r="G10" s="41">
        <v>9</v>
      </c>
      <c r="H10" s="41">
        <v>9</v>
      </c>
      <c r="I10" s="41">
        <v>9</v>
      </c>
      <c r="J10" s="41">
        <v>8</v>
      </c>
      <c r="K10" s="41">
        <v>7</v>
      </c>
      <c r="L10" s="41">
        <v>7</v>
      </c>
      <c r="M10" s="41">
        <v>6</v>
      </c>
      <c r="N10" s="50">
        <f t="shared" si="0"/>
        <v>85</v>
      </c>
      <c r="O10" s="41">
        <v>10</v>
      </c>
      <c r="P10" s="41">
        <v>8</v>
      </c>
      <c r="Q10" s="41">
        <v>8</v>
      </c>
      <c r="R10" s="41">
        <v>7</v>
      </c>
      <c r="S10" s="41">
        <v>7</v>
      </c>
      <c r="T10" s="41">
        <v>7</v>
      </c>
      <c r="U10" s="41">
        <v>7</v>
      </c>
      <c r="V10" s="41">
        <v>6</v>
      </c>
      <c r="W10" s="41">
        <v>5</v>
      </c>
      <c r="X10" s="41">
        <v>5</v>
      </c>
      <c r="Y10" s="50">
        <f t="shared" si="1"/>
        <v>70</v>
      </c>
      <c r="Z10" s="43">
        <f t="shared" si="2"/>
        <v>155</v>
      </c>
      <c r="AA10" s="113">
        <v>21</v>
      </c>
      <c r="AB10" s="1"/>
    </row>
    <row r="11" spans="1:28" ht="15">
      <c r="A11" s="30">
        <v>20</v>
      </c>
      <c r="B11" s="15" t="s">
        <v>41</v>
      </c>
      <c r="C11" s="87" t="s">
        <v>82</v>
      </c>
      <c r="D11" s="41">
        <v>10</v>
      </c>
      <c r="E11" s="41">
        <v>8</v>
      </c>
      <c r="F11" s="41">
        <v>8</v>
      </c>
      <c r="G11" s="41">
        <v>8</v>
      </c>
      <c r="H11" s="41">
        <v>8</v>
      </c>
      <c r="I11" s="41">
        <v>8</v>
      </c>
      <c r="J11" s="41">
        <v>7</v>
      </c>
      <c r="K11" s="41">
        <v>7</v>
      </c>
      <c r="L11" s="41">
        <v>5</v>
      </c>
      <c r="M11" s="41">
        <v>4</v>
      </c>
      <c r="N11" s="50">
        <f t="shared" si="0"/>
        <v>73</v>
      </c>
      <c r="O11" s="41">
        <v>9</v>
      </c>
      <c r="P11" s="41">
        <v>9</v>
      </c>
      <c r="Q11" s="41">
        <v>8</v>
      </c>
      <c r="R11" s="41">
        <v>7</v>
      </c>
      <c r="S11" s="41">
        <v>7</v>
      </c>
      <c r="T11" s="41">
        <v>6</v>
      </c>
      <c r="U11" s="41">
        <v>6</v>
      </c>
      <c r="V11" s="41">
        <v>6</v>
      </c>
      <c r="W11" s="41">
        <v>9</v>
      </c>
      <c r="X11" s="41">
        <v>7</v>
      </c>
      <c r="Y11" s="50">
        <f t="shared" si="1"/>
        <v>74</v>
      </c>
      <c r="Z11" s="43">
        <f t="shared" si="2"/>
        <v>147</v>
      </c>
      <c r="AA11" s="113">
        <v>20</v>
      </c>
      <c r="AB11" s="1"/>
    </row>
    <row r="12" spans="1:28" ht="15">
      <c r="A12" s="30">
        <v>19</v>
      </c>
      <c r="B12" s="15" t="s">
        <v>42</v>
      </c>
      <c r="C12" s="87" t="s">
        <v>99</v>
      </c>
      <c r="D12" s="41">
        <v>9</v>
      </c>
      <c r="E12" s="41">
        <v>9</v>
      </c>
      <c r="F12" s="41">
        <v>8</v>
      </c>
      <c r="G12" s="41">
        <v>8</v>
      </c>
      <c r="H12" s="41">
        <v>8</v>
      </c>
      <c r="I12" s="41">
        <v>7</v>
      </c>
      <c r="J12" s="41">
        <v>6</v>
      </c>
      <c r="K12" s="41">
        <v>6</v>
      </c>
      <c r="L12" s="41">
        <v>6</v>
      </c>
      <c r="M12" s="41">
        <v>5</v>
      </c>
      <c r="N12" s="50">
        <f t="shared" si="0"/>
        <v>72</v>
      </c>
      <c r="O12" s="41">
        <v>9</v>
      </c>
      <c r="P12" s="41">
        <v>9</v>
      </c>
      <c r="Q12" s="41">
        <v>8</v>
      </c>
      <c r="R12" s="41">
        <v>8</v>
      </c>
      <c r="S12" s="41">
        <v>7</v>
      </c>
      <c r="T12" s="41">
        <v>5</v>
      </c>
      <c r="U12" s="41">
        <v>5</v>
      </c>
      <c r="V12" s="41">
        <v>5</v>
      </c>
      <c r="W12" s="41">
        <v>0</v>
      </c>
      <c r="X12" s="41">
        <v>0</v>
      </c>
      <c r="Y12" s="50">
        <f t="shared" si="1"/>
        <v>56</v>
      </c>
      <c r="Z12" s="43">
        <f t="shared" si="2"/>
        <v>128</v>
      </c>
      <c r="AA12" s="113">
        <v>19</v>
      </c>
      <c r="AB12" s="1"/>
    </row>
    <row r="13" spans="1:28" ht="15">
      <c r="A13" s="30">
        <v>18</v>
      </c>
      <c r="B13" s="17" t="s">
        <v>43</v>
      </c>
      <c r="C13" s="87" t="s">
        <v>100</v>
      </c>
      <c r="D13" s="41">
        <v>9</v>
      </c>
      <c r="E13" s="41">
        <v>8</v>
      </c>
      <c r="F13" s="41">
        <v>8</v>
      </c>
      <c r="G13" s="41">
        <v>7</v>
      </c>
      <c r="H13" s="41">
        <v>7</v>
      </c>
      <c r="I13" s="41">
        <v>6</v>
      </c>
      <c r="J13" s="41">
        <v>6</v>
      </c>
      <c r="K13" s="41">
        <v>6</v>
      </c>
      <c r="L13" s="41">
        <v>4</v>
      </c>
      <c r="M13" s="41">
        <v>2</v>
      </c>
      <c r="N13" s="50">
        <f t="shared" si="0"/>
        <v>63</v>
      </c>
      <c r="O13" s="41">
        <v>9</v>
      </c>
      <c r="P13" s="41">
        <v>9</v>
      </c>
      <c r="Q13" s="41">
        <v>8</v>
      </c>
      <c r="R13" s="41">
        <v>6</v>
      </c>
      <c r="S13" s="41">
        <v>6</v>
      </c>
      <c r="T13" s="41">
        <v>5</v>
      </c>
      <c r="U13" s="41">
        <v>5</v>
      </c>
      <c r="V13" s="41">
        <v>0</v>
      </c>
      <c r="W13" s="41">
        <v>0</v>
      </c>
      <c r="X13" s="41">
        <v>0</v>
      </c>
      <c r="Y13" s="50">
        <f t="shared" si="1"/>
        <v>48</v>
      </c>
      <c r="Z13" s="43">
        <f t="shared" si="2"/>
        <v>111</v>
      </c>
      <c r="AA13" s="113">
        <v>18</v>
      </c>
      <c r="AB13" s="1"/>
    </row>
    <row r="14" spans="1:28" ht="15">
      <c r="A14" s="30">
        <v>17</v>
      </c>
      <c r="B14" s="15" t="s">
        <v>44</v>
      </c>
      <c r="C14" s="87" t="s">
        <v>96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50">
        <f t="shared" si="0"/>
        <v>0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50">
        <f t="shared" si="1"/>
        <v>0</v>
      </c>
      <c r="Z14" s="43">
        <f t="shared" si="2"/>
        <v>0</v>
      </c>
      <c r="AA14" s="113"/>
      <c r="AB14" s="1"/>
    </row>
    <row r="15" spans="1:28" ht="15">
      <c r="A15" s="30">
        <v>16</v>
      </c>
      <c r="B15" s="15" t="s">
        <v>45</v>
      </c>
      <c r="C15" s="87" t="s">
        <v>49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50">
        <f t="shared" si="0"/>
        <v>0</v>
      </c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50">
        <f t="shared" si="1"/>
        <v>0</v>
      </c>
      <c r="Z15" s="43">
        <f t="shared" si="2"/>
        <v>0</v>
      </c>
      <c r="AA15" s="113"/>
      <c r="AB15" s="1"/>
    </row>
    <row r="16" spans="1:28" ht="15">
      <c r="A16" s="30">
        <v>15</v>
      </c>
      <c r="B16" s="17" t="s">
        <v>35</v>
      </c>
      <c r="C16" s="87" t="s">
        <v>50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50">
        <f t="shared" si="0"/>
        <v>0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50">
        <f t="shared" si="1"/>
        <v>0</v>
      </c>
      <c r="Z16" s="43">
        <f t="shared" si="2"/>
        <v>0</v>
      </c>
      <c r="AA16" s="113"/>
      <c r="AB16" s="1"/>
    </row>
    <row r="17" spans="1:28" ht="15">
      <c r="A17" s="30">
        <v>14</v>
      </c>
      <c r="B17" s="15" t="s">
        <v>48</v>
      </c>
      <c r="C17" s="87" t="s">
        <v>93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50">
        <f t="shared" si="0"/>
        <v>0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50">
        <f t="shared" si="1"/>
        <v>0</v>
      </c>
      <c r="Z17" s="43">
        <f t="shared" si="2"/>
        <v>0</v>
      </c>
      <c r="AA17" s="38"/>
      <c r="AB17" s="1"/>
    </row>
    <row r="18" spans="1:28" ht="15">
      <c r="A18" s="30">
        <v>13</v>
      </c>
      <c r="B18" s="15" t="s">
        <v>52</v>
      </c>
      <c r="C18" s="8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50">
        <f t="shared" si="0"/>
        <v>0</v>
      </c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50">
        <f t="shared" si="1"/>
        <v>0</v>
      </c>
      <c r="Z18" s="43">
        <f t="shared" si="2"/>
        <v>0</v>
      </c>
      <c r="AA18" s="84"/>
      <c r="AB18" s="1"/>
    </row>
    <row r="19" spans="1:28" ht="15">
      <c r="A19" s="30">
        <v>12</v>
      </c>
      <c r="B19" s="17" t="s">
        <v>53</v>
      </c>
      <c r="C19" s="87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50">
        <f t="shared" si="0"/>
        <v>0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50">
        <f t="shared" si="1"/>
        <v>0</v>
      </c>
      <c r="Z19" s="43">
        <f t="shared" si="2"/>
        <v>0</v>
      </c>
      <c r="AA19" s="84"/>
      <c r="AB19" s="1"/>
    </row>
    <row r="20" spans="1:28" ht="15">
      <c r="A20" s="30">
        <v>11</v>
      </c>
      <c r="B20" s="126" t="s">
        <v>52</v>
      </c>
      <c r="C20" s="87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50">
        <f t="shared" si="0"/>
        <v>0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50">
        <f t="shared" si="1"/>
        <v>0</v>
      </c>
      <c r="Z20" s="43">
        <f t="shared" si="2"/>
        <v>0</v>
      </c>
      <c r="AA20" s="84"/>
      <c r="AB20" s="1"/>
    </row>
    <row r="21" spans="1:29" ht="15.75" thickBot="1">
      <c r="A21" s="30">
        <v>10</v>
      </c>
      <c r="B21" s="19" t="s">
        <v>48</v>
      </c>
      <c r="C21" s="9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85">
        <f t="shared" si="0"/>
        <v>0</v>
      </c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85">
        <f t="shared" si="1"/>
        <v>0</v>
      </c>
      <c r="Z21" s="44">
        <f t="shared" si="2"/>
        <v>0</v>
      </c>
      <c r="AA21" s="103"/>
      <c r="AB21" s="1"/>
      <c r="AC21" s="2"/>
    </row>
    <row r="22" ht="14.25" customHeight="1" thickBot="1"/>
    <row r="23" spans="2:27" ht="15"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144" t="s">
        <v>110</v>
      </c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5"/>
    </row>
    <row r="24" spans="2:27" ht="15.75" thickBot="1"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8"/>
    </row>
    <row r="25" spans="2:27" ht="30" customHeight="1" thickBot="1">
      <c r="B25" s="47" t="s">
        <v>14</v>
      </c>
      <c r="C25" s="10" t="s">
        <v>1</v>
      </c>
      <c r="D25" s="146" t="s">
        <v>76</v>
      </c>
      <c r="E25" s="147"/>
      <c r="F25" s="147"/>
      <c r="G25" s="147"/>
      <c r="H25" s="147"/>
      <c r="I25" s="147"/>
      <c r="J25" s="147"/>
      <c r="K25" s="147"/>
      <c r="L25" s="147"/>
      <c r="M25" s="148"/>
      <c r="N25" s="45" t="s">
        <v>0</v>
      </c>
      <c r="O25" s="149" t="s">
        <v>77</v>
      </c>
      <c r="P25" s="150"/>
      <c r="Q25" s="150"/>
      <c r="R25" s="150"/>
      <c r="S25" s="150"/>
      <c r="T25" s="150"/>
      <c r="U25" s="150"/>
      <c r="V25" s="150"/>
      <c r="W25" s="150"/>
      <c r="X25" s="151"/>
      <c r="Y25" s="45" t="s">
        <v>0</v>
      </c>
      <c r="Z25" s="29"/>
      <c r="AA25" s="11" t="s">
        <v>55</v>
      </c>
    </row>
    <row r="26" spans="2:27" ht="15.75" thickBot="1">
      <c r="B26" s="9" t="s">
        <v>24</v>
      </c>
      <c r="C26" s="13"/>
      <c r="D26" s="45" t="s">
        <v>25</v>
      </c>
      <c r="E26" s="45" t="s">
        <v>59</v>
      </c>
      <c r="F26" s="45" t="s">
        <v>27</v>
      </c>
      <c r="G26" s="45" t="s">
        <v>28</v>
      </c>
      <c r="H26" s="45" t="s">
        <v>29</v>
      </c>
      <c r="I26" s="45" t="s">
        <v>30</v>
      </c>
      <c r="J26" s="45" t="s">
        <v>31</v>
      </c>
      <c r="K26" s="45" t="s">
        <v>32</v>
      </c>
      <c r="L26" s="45" t="s">
        <v>33</v>
      </c>
      <c r="M26" s="45" t="s">
        <v>34</v>
      </c>
      <c r="N26" s="45"/>
      <c r="O26" s="45" t="s">
        <v>61</v>
      </c>
      <c r="P26" s="45" t="s">
        <v>36</v>
      </c>
      <c r="Q26" s="45" t="s">
        <v>62</v>
      </c>
      <c r="R26" s="45" t="s">
        <v>63</v>
      </c>
      <c r="S26" s="45" t="s">
        <v>64</v>
      </c>
      <c r="T26" s="45" t="s">
        <v>65</v>
      </c>
      <c r="U26" s="45" t="s">
        <v>66</v>
      </c>
      <c r="V26" s="45" t="s">
        <v>67</v>
      </c>
      <c r="W26" s="45" t="s">
        <v>68</v>
      </c>
      <c r="X26" s="45" t="s">
        <v>69</v>
      </c>
      <c r="Y26" s="45"/>
      <c r="Z26" s="46" t="s">
        <v>54</v>
      </c>
      <c r="AA26" s="14"/>
    </row>
    <row r="27" spans="1:28" ht="15">
      <c r="A27" s="30">
        <v>30</v>
      </c>
      <c r="B27" s="17" t="s">
        <v>37</v>
      </c>
      <c r="C27" s="133" t="s">
        <v>94</v>
      </c>
      <c r="D27" s="40">
        <v>10</v>
      </c>
      <c r="E27" s="40">
        <v>10</v>
      </c>
      <c r="F27" s="40">
        <v>10</v>
      </c>
      <c r="G27" s="40">
        <v>9</v>
      </c>
      <c r="H27" s="40">
        <v>9</v>
      </c>
      <c r="I27" s="40">
        <v>9</v>
      </c>
      <c r="J27" s="40">
        <v>8</v>
      </c>
      <c r="K27" s="40">
        <v>8</v>
      </c>
      <c r="L27" s="40">
        <v>8</v>
      </c>
      <c r="M27" s="40">
        <v>8</v>
      </c>
      <c r="N27" s="50">
        <f aca="true" t="shared" si="3" ref="N27:N41">D27+E27+F27+G27+H27+I27+J27+K27+L27+M27</f>
        <v>89</v>
      </c>
      <c r="O27" s="40">
        <v>10</v>
      </c>
      <c r="P27" s="40">
        <v>10</v>
      </c>
      <c r="Q27" s="40">
        <v>10</v>
      </c>
      <c r="R27" s="40">
        <v>10</v>
      </c>
      <c r="S27" s="40">
        <v>10</v>
      </c>
      <c r="T27" s="40">
        <v>9</v>
      </c>
      <c r="U27" s="40">
        <v>9</v>
      </c>
      <c r="V27" s="40">
        <v>8</v>
      </c>
      <c r="W27" s="40">
        <v>8</v>
      </c>
      <c r="X27" s="40">
        <v>0</v>
      </c>
      <c r="Y27" s="50">
        <f aca="true" t="shared" si="4" ref="Y27:Y41">O27+P27+Q27+R27+S27+T27+U27+V27+W27+X27</f>
        <v>84</v>
      </c>
      <c r="Z27" s="43">
        <f aca="true" t="shared" si="5" ref="Z27:Z41">N27+Y27</f>
        <v>173</v>
      </c>
      <c r="AA27" s="112">
        <v>30</v>
      </c>
      <c r="AB27" s="1"/>
    </row>
    <row r="28" spans="1:28" ht="15">
      <c r="A28" s="30">
        <v>26</v>
      </c>
      <c r="B28" s="17" t="s">
        <v>26</v>
      </c>
      <c r="C28" s="133" t="s">
        <v>88</v>
      </c>
      <c r="D28" s="40">
        <v>10</v>
      </c>
      <c r="E28" s="40">
        <v>10</v>
      </c>
      <c r="F28" s="40">
        <v>10</v>
      </c>
      <c r="G28" s="40">
        <v>9</v>
      </c>
      <c r="H28" s="40">
        <v>9</v>
      </c>
      <c r="I28" s="40">
        <v>9</v>
      </c>
      <c r="J28" s="40">
        <v>8</v>
      </c>
      <c r="K28" s="40">
        <v>8</v>
      </c>
      <c r="L28" s="40">
        <v>8</v>
      </c>
      <c r="M28" s="40">
        <v>4</v>
      </c>
      <c r="N28" s="50">
        <f t="shared" si="3"/>
        <v>85</v>
      </c>
      <c r="O28" s="40">
        <v>10</v>
      </c>
      <c r="P28" s="40">
        <v>10</v>
      </c>
      <c r="Q28" s="40">
        <v>9</v>
      </c>
      <c r="R28" s="40">
        <v>9</v>
      </c>
      <c r="S28" s="40">
        <v>9</v>
      </c>
      <c r="T28" s="40">
        <v>9</v>
      </c>
      <c r="U28" s="40">
        <v>8</v>
      </c>
      <c r="V28" s="40">
        <v>8</v>
      </c>
      <c r="W28" s="40">
        <v>8</v>
      </c>
      <c r="X28" s="40">
        <v>6</v>
      </c>
      <c r="Y28" s="50">
        <f t="shared" si="4"/>
        <v>86</v>
      </c>
      <c r="Z28" s="43">
        <f t="shared" si="5"/>
        <v>171</v>
      </c>
      <c r="AA28" s="112">
        <v>26</v>
      </c>
      <c r="AB28" s="1"/>
    </row>
    <row r="29" spans="1:28" ht="15">
      <c r="A29" s="30">
        <v>24</v>
      </c>
      <c r="B29" s="15" t="s">
        <v>38</v>
      </c>
      <c r="C29" s="134" t="s">
        <v>50</v>
      </c>
      <c r="D29" s="41">
        <v>10</v>
      </c>
      <c r="E29" s="41">
        <v>10</v>
      </c>
      <c r="F29" s="41">
        <v>10</v>
      </c>
      <c r="G29" s="41">
        <v>9</v>
      </c>
      <c r="H29" s="41">
        <v>9</v>
      </c>
      <c r="I29" s="41">
        <v>9</v>
      </c>
      <c r="J29" s="41">
        <v>9</v>
      </c>
      <c r="K29" s="41">
        <v>9</v>
      </c>
      <c r="L29" s="41">
        <v>8</v>
      </c>
      <c r="M29" s="41">
        <v>7</v>
      </c>
      <c r="N29" s="50">
        <f t="shared" si="3"/>
        <v>90</v>
      </c>
      <c r="O29" s="41">
        <v>10</v>
      </c>
      <c r="P29" s="41">
        <v>9</v>
      </c>
      <c r="Q29" s="41">
        <v>9</v>
      </c>
      <c r="R29" s="41">
        <v>8</v>
      </c>
      <c r="S29" s="41">
        <v>8</v>
      </c>
      <c r="T29" s="41">
        <v>8</v>
      </c>
      <c r="U29" s="41">
        <v>7</v>
      </c>
      <c r="V29" s="41">
        <v>7</v>
      </c>
      <c r="W29" s="41">
        <v>7</v>
      </c>
      <c r="X29" s="41">
        <v>5</v>
      </c>
      <c r="Y29" s="50">
        <f t="shared" si="4"/>
        <v>78</v>
      </c>
      <c r="Z29" s="43">
        <f t="shared" si="5"/>
        <v>168</v>
      </c>
      <c r="AA29" s="112">
        <v>24</v>
      </c>
      <c r="AB29" s="1"/>
    </row>
    <row r="30" spans="1:28" ht="15">
      <c r="A30" s="30">
        <v>22</v>
      </c>
      <c r="B30" s="17" t="s">
        <v>39</v>
      </c>
      <c r="C30" s="87" t="s">
        <v>86</v>
      </c>
      <c r="D30" s="41">
        <v>10</v>
      </c>
      <c r="E30" s="41">
        <v>10</v>
      </c>
      <c r="F30" s="41">
        <v>9</v>
      </c>
      <c r="G30" s="41">
        <v>9</v>
      </c>
      <c r="H30" s="41">
        <v>8</v>
      </c>
      <c r="I30" s="41">
        <v>8</v>
      </c>
      <c r="J30" s="41">
        <v>7</v>
      </c>
      <c r="K30" s="41">
        <v>7</v>
      </c>
      <c r="L30" s="41">
        <v>7</v>
      </c>
      <c r="M30" s="41">
        <v>7</v>
      </c>
      <c r="N30" s="50">
        <f t="shared" si="3"/>
        <v>82</v>
      </c>
      <c r="O30" s="41">
        <v>10</v>
      </c>
      <c r="P30" s="41">
        <v>9</v>
      </c>
      <c r="Q30" s="41">
        <v>9</v>
      </c>
      <c r="R30" s="41">
        <v>9</v>
      </c>
      <c r="S30" s="41">
        <v>8</v>
      </c>
      <c r="T30" s="41">
        <v>8</v>
      </c>
      <c r="U30" s="41">
        <v>7</v>
      </c>
      <c r="V30" s="41">
        <v>7</v>
      </c>
      <c r="W30" s="41">
        <v>6</v>
      </c>
      <c r="X30" s="41">
        <v>6</v>
      </c>
      <c r="Y30" s="50">
        <f t="shared" si="4"/>
        <v>79</v>
      </c>
      <c r="Z30" s="43">
        <f t="shared" si="5"/>
        <v>161</v>
      </c>
      <c r="AA30" s="113">
        <v>22</v>
      </c>
      <c r="AB30" s="1"/>
    </row>
    <row r="31" spans="1:28" ht="15">
      <c r="A31" s="30">
        <v>21</v>
      </c>
      <c r="B31" s="17" t="s">
        <v>40</v>
      </c>
      <c r="C31" s="87" t="s">
        <v>95</v>
      </c>
      <c r="D31" s="41">
        <v>10</v>
      </c>
      <c r="E31" s="41">
        <v>9</v>
      </c>
      <c r="F31" s="41">
        <v>9</v>
      </c>
      <c r="G31" s="41">
        <v>8</v>
      </c>
      <c r="H31" s="41">
        <v>7</v>
      </c>
      <c r="I31" s="41">
        <v>7</v>
      </c>
      <c r="J31" s="41">
        <v>6</v>
      </c>
      <c r="K31" s="41">
        <v>4</v>
      </c>
      <c r="L31" s="41">
        <v>3</v>
      </c>
      <c r="M31" s="41">
        <v>8</v>
      </c>
      <c r="N31" s="50">
        <f t="shared" si="3"/>
        <v>71</v>
      </c>
      <c r="O31" s="41">
        <v>10</v>
      </c>
      <c r="P31" s="41">
        <v>10</v>
      </c>
      <c r="Q31" s="41">
        <v>9</v>
      </c>
      <c r="R31" s="41">
        <v>8</v>
      </c>
      <c r="S31" s="41">
        <v>8</v>
      </c>
      <c r="T31" s="41">
        <v>7</v>
      </c>
      <c r="U31" s="41">
        <v>7</v>
      </c>
      <c r="V31" s="41">
        <v>6</v>
      </c>
      <c r="W31" s="41">
        <v>6</v>
      </c>
      <c r="X31" s="41">
        <v>5</v>
      </c>
      <c r="Y31" s="50">
        <f t="shared" si="4"/>
        <v>76</v>
      </c>
      <c r="Z31" s="43">
        <f t="shared" si="5"/>
        <v>147</v>
      </c>
      <c r="AA31" s="113">
        <v>21</v>
      </c>
      <c r="AB31" s="1"/>
    </row>
    <row r="32" spans="1:28" ht="15">
      <c r="A32" s="30">
        <v>20</v>
      </c>
      <c r="B32" s="15" t="s">
        <v>41</v>
      </c>
      <c r="C32" s="87" t="s">
        <v>87</v>
      </c>
      <c r="D32" s="41">
        <v>10</v>
      </c>
      <c r="E32" s="41">
        <v>9</v>
      </c>
      <c r="F32" s="41">
        <v>9</v>
      </c>
      <c r="G32" s="41">
        <v>9</v>
      </c>
      <c r="H32" s="41">
        <v>8</v>
      </c>
      <c r="I32" s="41">
        <v>8</v>
      </c>
      <c r="J32" s="41">
        <v>8</v>
      </c>
      <c r="K32" s="41">
        <v>7</v>
      </c>
      <c r="L32" s="41">
        <v>4</v>
      </c>
      <c r="M32" s="41">
        <v>2</v>
      </c>
      <c r="N32" s="50">
        <f t="shared" si="3"/>
        <v>74</v>
      </c>
      <c r="O32" s="41">
        <v>9</v>
      </c>
      <c r="P32" s="41">
        <v>9</v>
      </c>
      <c r="Q32" s="41">
        <v>9</v>
      </c>
      <c r="R32" s="41">
        <v>9</v>
      </c>
      <c r="S32" s="41">
        <v>8</v>
      </c>
      <c r="T32" s="41">
        <v>8</v>
      </c>
      <c r="U32" s="41">
        <v>6</v>
      </c>
      <c r="V32" s="41">
        <v>5</v>
      </c>
      <c r="W32" s="41">
        <v>0</v>
      </c>
      <c r="X32" s="41">
        <v>0</v>
      </c>
      <c r="Y32" s="50">
        <f t="shared" si="4"/>
        <v>63</v>
      </c>
      <c r="Z32" s="43">
        <f t="shared" si="5"/>
        <v>137</v>
      </c>
      <c r="AA32" s="113">
        <v>20</v>
      </c>
      <c r="AB32" s="1"/>
    </row>
    <row r="33" spans="1:28" ht="15">
      <c r="A33" s="30">
        <v>19</v>
      </c>
      <c r="B33" s="17" t="s">
        <v>42</v>
      </c>
      <c r="C33" s="87" t="s">
        <v>3</v>
      </c>
      <c r="D33" s="41">
        <v>9</v>
      </c>
      <c r="E33" s="41">
        <v>9</v>
      </c>
      <c r="F33" s="41">
        <v>8</v>
      </c>
      <c r="G33" s="41">
        <v>5</v>
      </c>
      <c r="H33" s="41">
        <v>5</v>
      </c>
      <c r="I33" s="41">
        <v>4</v>
      </c>
      <c r="J33" s="41">
        <v>4</v>
      </c>
      <c r="K33" s="41">
        <v>4</v>
      </c>
      <c r="L33" s="41">
        <v>0</v>
      </c>
      <c r="M33" s="41">
        <v>0</v>
      </c>
      <c r="N33" s="50">
        <f t="shared" si="3"/>
        <v>48</v>
      </c>
      <c r="O33" s="41">
        <v>10</v>
      </c>
      <c r="P33" s="41">
        <v>9</v>
      </c>
      <c r="Q33" s="41">
        <v>9</v>
      </c>
      <c r="R33" s="41">
        <v>9</v>
      </c>
      <c r="S33" s="41">
        <v>8</v>
      </c>
      <c r="T33" s="41">
        <v>8</v>
      </c>
      <c r="U33" s="41">
        <v>6</v>
      </c>
      <c r="V33" s="41">
        <v>6</v>
      </c>
      <c r="W33" s="41">
        <v>5</v>
      </c>
      <c r="X33" s="41">
        <v>0</v>
      </c>
      <c r="Y33" s="50">
        <f t="shared" si="4"/>
        <v>70</v>
      </c>
      <c r="Z33" s="43">
        <f t="shared" si="5"/>
        <v>118</v>
      </c>
      <c r="AA33" s="113">
        <v>19</v>
      </c>
      <c r="AB33" s="1"/>
    </row>
    <row r="34" spans="1:28" ht="15">
      <c r="A34" s="30">
        <v>18</v>
      </c>
      <c r="B34" s="17" t="s">
        <v>43</v>
      </c>
      <c r="C34" s="87" t="s">
        <v>73</v>
      </c>
      <c r="D34" s="41">
        <v>8</v>
      </c>
      <c r="E34" s="41">
        <v>8</v>
      </c>
      <c r="F34" s="41">
        <v>8</v>
      </c>
      <c r="G34" s="41">
        <v>7</v>
      </c>
      <c r="H34" s="41">
        <v>7</v>
      </c>
      <c r="I34" s="41">
        <v>7</v>
      </c>
      <c r="J34" s="41">
        <v>6</v>
      </c>
      <c r="K34" s="41">
        <v>6</v>
      </c>
      <c r="L34" s="41">
        <v>0</v>
      </c>
      <c r="M34" s="41">
        <v>0</v>
      </c>
      <c r="N34" s="50">
        <f t="shared" si="3"/>
        <v>57</v>
      </c>
      <c r="O34" s="41">
        <v>10</v>
      </c>
      <c r="P34" s="41">
        <v>10</v>
      </c>
      <c r="Q34" s="41">
        <v>8</v>
      </c>
      <c r="R34" s="41">
        <v>8</v>
      </c>
      <c r="S34" s="41">
        <v>8</v>
      </c>
      <c r="T34" s="41">
        <v>7</v>
      </c>
      <c r="U34" s="41">
        <v>7</v>
      </c>
      <c r="V34" s="41">
        <v>0</v>
      </c>
      <c r="W34" s="41">
        <v>0</v>
      </c>
      <c r="X34" s="41">
        <v>0</v>
      </c>
      <c r="Y34" s="50">
        <f t="shared" si="4"/>
        <v>58</v>
      </c>
      <c r="Z34" s="43">
        <f t="shared" si="5"/>
        <v>115</v>
      </c>
      <c r="AA34" s="113">
        <v>18</v>
      </c>
      <c r="AB34" s="1"/>
    </row>
    <row r="35" spans="1:28" ht="15">
      <c r="A35" s="30">
        <v>17</v>
      </c>
      <c r="B35" s="15" t="s">
        <v>44</v>
      </c>
      <c r="C35" s="87" t="s">
        <v>97</v>
      </c>
      <c r="D35" s="41">
        <v>9</v>
      </c>
      <c r="E35" s="41">
        <v>9</v>
      </c>
      <c r="F35" s="41">
        <v>8</v>
      </c>
      <c r="G35" s="41">
        <v>8</v>
      </c>
      <c r="H35" s="41">
        <v>7</v>
      </c>
      <c r="I35" s="41">
        <v>7</v>
      </c>
      <c r="J35" s="41">
        <v>6</v>
      </c>
      <c r="K35" s="41">
        <v>6</v>
      </c>
      <c r="L35" s="41">
        <v>6</v>
      </c>
      <c r="M35" s="41">
        <v>3</v>
      </c>
      <c r="N35" s="50">
        <f t="shared" si="3"/>
        <v>69</v>
      </c>
      <c r="O35" s="41">
        <v>8</v>
      </c>
      <c r="P35" s="41">
        <v>8</v>
      </c>
      <c r="Q35" s="41">
        <v>7</v>
      </c>
      <c r="R35" s="41">
        <v>6</v>
      </c>
      <c r="S35" s="41">
        <v>6</v>
      </c>
      <c r="T35" s="41">
        <v>6</v>
      </c>
      <c r="U35" s="41">
        <v>0</v>
      </c>
      <c r="V35" s="41">
        <v>0</v>
      </c>
      <c r="W35" s="41">
        <v>0</v>
      </c>
      <c r="X35" s="41">
        <v>0</v>
      </c>
      <c r="Y35" s="50">
        <f t="shared" si="4"/>
        <v>41</v>
      </c>
      <c r="Z35" s="43">
        <f t="shared" si="5"/>
        <v>110</v>
      </c>
      <c r="AA35" s="113">
        <v>17</v>
      </c>
      <c r="AB35" s="1"/>
    </row>
    <row r="36" spans="1:28" ht="15">
      <c r="A36" s="30">
        <v>16</v>
      </c>
      <c r="B36" s="15" t="s">
        <v>45</v>
      </c>
      <c r="C36" s="87" t="s">
        <v>74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50">
        <f t="shared" si="3"/>
        <v>0</v>
      </c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50">
        <f t="shared" si="4"/>
        <v>0</v>
      </c>
      <c r="Z36" s="43">
        <f t="shared" si="5"/>
        <v>0</v>
      </c>
      <c r="AA36" s="113"/>
      <c r="AB36" s="1"/>
    </row>
    <row r="37" spans="1:28" ht="15">
      <c r="A37" s="30">
        <v>15</v>
      </c>
      <c r="B37" s="15" t="s">
        <v>35</v>
      </c>
      <c r="C37" s="87" t="s">
        <v>112</v>
      </c>
      <c r="D37" s="41">
        <v>10</v>
      </c>
      <c r="E37" s="41">
        <v>9</v>
      </c>
      <c r="F37" s="41">
        <v>9</v>
      </c>
      <c r="G37" s="41">
        <v>9</v>
      </c>
      <c r="H37" s="41">
        <v>7</v>
      </c>
      <c r="I37" s="41">
        <v>7</v>
      </c>
      <c r="J37" s="41">
        <v>5</v>
      </c>
      <c r="K37" s="41">
        <v>5</v>
      </c>
      <c r="L37" s="41">
        <v>5</v>
      </c>
      <c r="M37" s="41">
        <v>3</v>
      </c>
      <c r="N37" s="50">
        <f t="shared" si="3"/>
        <v>69</v>
      </c>
      <c r="O37" s="41">
        <v>8</v>
      </c>
      <c r="P37" s="41">
        <v>8</v>
      </c>
      <c r="Q37" s="41">
        <v>7</v>
      </c>
      <c r="R37" s="41">
        <v>7</v>
      </c>
      <c r="S37" s="41">
        <v>6</v>
      </c>
      <c r="T37" s="41">
        <v>5</v>
      </c>
      <c r="U37" s="41">
        <v>5</v>
      </c>
      <c r="V37" s="41">
        <v>0</v>
      </c>
      <c r="W37" s="41">
        <v>0</v>
      </c>
      <c r="X37" s="41">
        <v>0</v>
      </c>
      <c r="Y37" s="50">
        <f t="shared" si="4"/>
        <v>46</v>
      </c>
      <c r="Z37" s="43">
        <f t="shared" si="5"/>
        <v>115</v>
      </c>
      <c r="AA37" s="113"/>
      <c r="AB37" s="1" t="s">
        <v>114</v>
      </c>
    </row>
    <row r="38" spans="1:28" ht="15">
      <c r="A38" s="30">
        <v>14</v>
      </c>
      <c r="B38" s="15" t="s">
        <v>48</v>
      </c>
      <c r="C38" s="87" t="s">
        <v>106</v>
      </c>
      <c r="D38" s="41">
        <v>10</v>
      </c>
      <c r="E38" s="41">
        <v>9</v>
      </c>
      <c r="F38" s="41">
        <v>8</v>
      </c>
      <c r="G38" s="41">
        <v>7</v>
      </c>
      <c r="H38" s="41">
        <v>6</v>
      </c>
      <c r="I38" s="41">
        <v>6</v>
      </c>
      <c r="J38" s="41">
        <v>6</v>
      </c>
      <c r="K38" s="41">
        <v>6</v>
      </c>
      <c r="L38" s="41">
        <v>5</v>
      </c>
      <c r="M38" s="41">
        <v>6</v>
      </c>
      <c r="N38" s="50">
        <f t="shared" si="3"/>
        <v>69</v>
      </c>
      <c r="O38" s="41">
        <v>9</v>
      </c>
      <c r="P38" s="41">
        <v>9</v>
      </c>
      <c r="Q38" s="41">
        <v>9</v>
      </c>
      <c r="R38" s="41">
        <v>8</v>
      </c>
      <c r="S38" s="41">
        <v>7</v>
      </c>
      <c r="T38" s="41">
        <v>6</v>
      </c>
      <c r="U38" s="41">
        <v>6</v>
      </c>
      <c r="V38" s="41">
        <v>5</v>
      </c>
      <c r="W38" s="41">
        <v>5</v>
      </c>
      <c r="X38" s="41">
        <v>0</v>
      </c>
      <c r="Y38" s="50">
        <f t="shared" si="4"/>
        <v>64</v>
      </c>
      <c r="Z38" s="43">
        <f t="shared" si="5"/>
        <v>133</v>
      </c>
      <c r="AA38" s="113"/>
      <c r="AB38" s="1" t="s">
        <v>107</v>
      </c>
    </row>
    <row r="39" spans="1:28" ht="15">
      <c r="A39" s="30">
        <v>13</v>
      </c>
      <c r="B39" s="17" t="s">
        <v>52</v>
      </c>
      <c r="C39" s="87" t="s">
        <v>113</v>
      </c>
      <c r="D39" s="41">
        <v>10</v>
      </c>
      <c r="E39" s="41">
        <v>9</v>
      </c>
      <c r="F39" s="41">
        <v>8</v>
      </c>
      <c r="G39" s="41">
        <v>8</v>
      </c>
      <c r="H39" s="41">
        <v>7</v>
      </c>
      <c r="I39" s="41">
        <v>7</v>
      </c>
      <c r="J39" s="41">
        <v>5</v>
      </c>
      <c r="K39" s="41">
        <v>4</v>
      </c>
      <c r="L39" s="41">
        <v>2</v>
      </c>
      <c r="M39" s="41">
        <v>0</v>
      </c>
      <c r="N39" s="50">
        <f t="shared" si="3"/>
        <v>60</v>
      </c>
      <c r="O39" s="41">
        <v>10</v>
      </c>
      <c r="P39" s="41">
        <v>10</v>
      </c>
      <c r="Q39" s="41">
        <v>9</v>
      </c>
      <c r="R39" s="41">
        <v>9</v>
      </c>
      <c r="S39" s="41">
        <v>9</v>
      </c>
      <c r="T39" s="41">
        <v>8</v>
      </c>
      <c r="U39" s="41">
        <v>7</v>
      </c>
      <c r="V39" s="41">
        <v>6</v>
      </c>
      <c r="W39" s="41">
        <v>5</v>
      </c>
      <c r="X39" s="41">
        <v>5</v>
      </c>
      <c r="Y39" s="50">
        <f t="shared" si="4"/>
        <v>78</v>
      </c>
      <c r="Z39" s="43">
        <f t="shared" si="5"/>
        <v>138</v>
      </c>
      <c r="AA39" s="113"/>
      <c r="AB39" s="1" t="s">
        <v>114</v>
      </c>
    </row>
    <row r="40" spans="1:28" ht="15">
      <c r="A40" s="30">
        <v>12</v>
      </c>
      <c r="B40" s="17" t="s">
        <v>53</v>
      </c>
      <c r="C40" s="87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50">
        <f t="shared" si="3"/>
        <v>0</v>
      </c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50">
        <f t="shared" si="4"/>
        <v>0</v>
      </c>
      <c r="Z40" s="43">
        <f t="shared" si="5"/>
        <v>0</v>
      </c>
      <c r="AA40" s="38"/>
      <c r="AB40" s="1"/>
    </row>
    <row r="41" spans="1:29" ht="15.75" thickBot="1">
      <c r="A41" s="30">
        <v>11</v>
      </c>
      <c r="B41" s="19" t="s">
        <v>85</v>
      </c>
      <c r="C41" s="9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85">
        <f t="shared" si="3"/>
        <v>0</v>
      </c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85">
        <f t="shared" si="4"/>
        <v>0</v>
      </c>
      <c r="Z41" s="44">
        <f t="shared" si="5"/>
        <v>0</v>
      </c>
      <c r="AA41" s="103"/>
      <c r="AB41" s="1"/>
      <c r="AC41" s="2"/>
    </row>
  </sheetData>
  <sheetProtection/>
  <mergeCells count="6">
    <mergeCell ref="N2:Z3"/>
    <mergeCell ref="D4:M4"/>
    <mergeCell ref="O4:X4"/>
    <mergeCell ref="N23:Z24"/>
    <mergeCell ref="D25:M25"/>
    <mergeCell ref="O25:X25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2:AC41"/>
  <sheetViews>
    <sheetView zoomScalePageLayoutView="0" workbookViewId="0" topLeftCell="A1">
      <selection activeCell="AH41" sqref="AH41"/>
    </sheetView>
  </sheetViews>
  <sheetFormatPr defaultColWidth="9.140625" defaultRowHeight="15"/>
  <cols>
    <col min="1" max="1" width="3.57421875" style="0" customWidth="1"/>
    <col min="2" max="2" width="6.8515625" style="0" customWidth="1"/>
    <col min="3" max="3" width="19.421875" style="0" customWidth="1"/>
    <col min="4" max="13" width="3.28125" style="0" customWidth="1"/>
    <col min="14" max="14" width="6.57421875" style="0" customWidth="1"/>
    <col min="15" max="24" width="3.28125" style="0" customWidth="1"/>
    <col min="25" max="25" width="7.28125" style="0" customWidth="1"/>
    <col min="26" max="26" width="8.7109375" style="0" customWidth="1"/>
    <col min="27" max="27" width="8.00390625" style="0" customWidth="1"/>
    <col min="28" max="28" width="12.00390625" style="0" bestFit="1" customWidth="1"/>
  </cols>
  <sheetData>
    <row r="1" ht="20.25" customHeight="1" thickBot="1"/>
    <row r="2" spans="2:27" ht="1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44" t="s">
        <v>115</v>
      </c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5"/>
    </row>
    <row r="3" spans="2:27" ht="8.25" customHeight="1" thickBo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8"/>
    </row>
    <row r="4" spans="2:27" ht="30" customHeight="1" thickBot="1">
      <c r="B4" s="47" t="s">
        <v>14</v>
      </c>
      <c r="C4" s="10" t="s">
        <v>1</v>
      </c>
      <c r="D4" s="146" t="s">
        <v>76</v>
      </c>
      <c r="E4" s="147"/>
      <c r="F4" s="147"/>
      <c r="G4" s="147"/>
      <c r="H4" s="147"/>
      <c r="I4" s="147"/>
      <c r="J4" s="147"/>
      <c r="K4" s="147"/>
      <c r="L4" s="147"/>
      <c r="M4" s="148"/>
      <c r="N4" s="45" t="s">
        <v>0</v>
      </c>
      <c r="O4" s="149" t="s">
        <v>77</v>
      </c>
      <c r="P4" s="150"/>
      <c r="Q4" s="150"/>
      <c r="R4" s="150"/>
      <c r="S4" s="150"/>
      <c r="T4" s="150"/>
      <c r="U4" s="150"/>
      <c r="V4" s="150"/>
      <c r="W4" s="150"/>
      <c r="X4" s="151"/>
      <c r="Y4" s="45" t="s">
        <v>0</v>
      </c>
      <c r="Z4" s="29"/>
      <c r="AA4" s="11" t="s">
        <v>55</v>
      </c>
    </row>
    <row r="5" spans="2:27" ht="15.75" thickBot="1">
      <c r="B5" s="9" t="s">
        <v>24</v>
      </c>
      <c r="C5" s="13"/>
      <c r="D5" s="45" t="s">
        <v>25</v>
      </c>
      <c r="E5" s="45" t="s">
        <v>59</v>
      </c>
      <c r="F5" s="45" t="s">
        <v>27</v>
      </c>
      <c r="G5" s="45" t="s">
        <v>28</v>
      </c>
      <c r="H5" s="45" t="s">
        <v>29</v>
      </c>
      <c r="I5" s="45" t="s">
        <v>30</v>
      </c>
      <c r="J5" s="45" t="s">
        <v>31</v>
      </c>
      <c r="K5" s="45" t="s">
        <v>32</v>
      </c>
      <c r="L5" s="45" t="s">
        <v>33</v>
      </c>
      <c r="M5" s="45" t="s">
        <v>34</v>
      </c>
      <c r="N5" s="45"/>
      <c r="O5" s="45" t="s">
        <v>61</v>
      </c>
      <c r="P5" s="45" t="s">
        <v>36</v>
      </c>
      <c r="Q5" s="45" t="s">
        <v>62</v>
      </c>
      <c r="R5" s="45" t="s">
        <v>63</v>
      </c>
      <c r="S5" s="45" t="s">
        <v>64</v>
      </c>
      <c r="T5" s="45" t="s">
        <v>65</v>
      </c>
      <c r="U5" s="45" t="s">
        <v>66</v>
      </c>
      <c r="V5" s="45" t="s">
        <v>67</v>
      </c>
      <c r="W5" s="45" t="s">
        <v>68</v>
      </c>
      <c r="X5" s="45" t="s">
        <v>69</v>
      </c>
      <c r="Y5" s="45"/>
      <c r="Z5" s="46" t="s">
        <v>54</v>
      </c>
      <c r="AA5" s="14"/>
    </row>
    <row r="6" spans="1:28" ht="15">
      <c r="A6" s="30">
        <v>30</v>
      </c>
      <c r="B6" s="15" t="s">
        <v>37</v>
      </c>
      <c r="C6" s="135" t="s">
        <v>71</v>
      </c>
      <c r="D6" s="39">
        <v>10</v>
      </c>
      <c r="E6" s="39">
        <v>10</v>
      </c>
      <c r="F6" s="39">
        <v>10</v>
      </c>
      <c r="G6" s="39">
        <v>10</v>
      </c>
      <c r="H6" s="39">
        <v>10</v>
      </c>
      <c r="I6" s="39">
        <v>9</v>
      </c>
      <c r="J6" s="39">
        <v>8</v>
      </c>
      <c r="K6" s="39">
        <v>8</v>
      </c>
      <c r="L6" s="39">
        <v>7</v>
      </c>
      <c r="M6" s="39">
        <v>7</v>
      </c>
      <c r="N6" s="50">
        <f aca="true" t="shared" si="0" ref="N6:N21">D6+E6+F6+G6+H6+I6+J6+K6+L6+M6</f>
        <v>89</v>
      </c>
      <c r="O6" s="39">
        <v>10</v>
      </c>
      <c r="P6" s="39">
        <v>10</v>
      </c>
      <c r="Q6" s="39">
        <v>10</v>
      </c>
      <c r="R6" s="39">
        <v>10</v>
      </c>
      <c r="S6" s="39">
        <v>9</v>
      </c>
      <c r="T6" s="39">
        <v>9</v>
      </c>
      <c r="U6" s="39">
        <v>9</v>
      </c>
      <c r="V6" s="39">
        <v>9</v>
      </c>
      <c r="W6" s="39">
        <v>8</v>
      </c>
      <c r="X6" s="39">
        <v>7</v>
      </c>
      <c r="Y6" s="50">
        <f aca="true" t="shared" si="1" ref="Y6:Y21">O6+P6+Q6+R6+S6+T6+U6+V6+W6+X6</f>
        <v>91</v>
      </c>
      <c r="Z6" s="43">
        <f aca="true" t="shared" si="2" ref="Z6:Z21">N6+Y6</f>
        <v>180</v>
      </c>
      <c r="AA6" s="112">
        <v>30</v>
      </c>
      <c r="AB6" s="1"/>
    </row>
    <row r="7" spans="1:28" ht="15">
      <c r="A7" s="30">
        <v>26</v>
      </c>
      <c r="B7" s="17" t="s">
        <v>26</v>
      </c>
      <c r="C7" s="133" t="s">
        <v>2</v>
      </c>
      <c r="D7" s="40">
        <v>10</v>
      </c>
      <c r="E7" s="40">
        <v>9</v>
      </c>
      <c r="F7" s="40">
        <v>9</v>
      </c>
      <c r="G7" s="40">
        <v>9</v>
      </c>
      <c r="H7" s="40">
        <v>9</v>
      </c>
      <c r="I7" s="40">
        <v>8</v>
      </c>
      <c r="J7" s="40">
        <v>8</v>
      </c>
      <c r="K7" s="40">
        <v>8</v>
      </c>
      <c r="L7" s="40">
        <v>7</v>
      </c>
      <c r="M7" s="40">
        <v>6</v>
      </c>
      <c r="N7" s="50">
        <f t="shared" si="0"/>
        <v>83</v>
      </c>
      <c r="O7" s="40">
        <v>10</v>
      </c>
      <c r="P7" s="40">
        <v>10</v>
      </c>
      <c r="Q7" s="40">
        <v>10</v>
      </c>
      <c r="R7" s="40">
        <v>9</v>
      </c>
      <c r="S7" s="40">
        <v>9</v>
      </c>
      <c r="T7" s="40">
        <v>8</v>
      </c>
      <c r="U7" s="40">
        <v>8</v>
      </c>
      <c r="V7" s="40">
        <v>7</v>
      </c>
      <c r="W7" s="40">
        <v>6</v>
      </c>
      <c r="X7" s="40">
        <v>6</v>
      </c>
      <c r="Y7" s="50">
        <f t="shared" si="1"/>
        <v>83</v>
      </c>
      <c r="Z7" s="43">
        <f t="shared" si="2"/>
        <v>166</v>
      </c>
      <c r="AA7" s="112">
        <v>26</v>
      </c>
      <c r="AB7" s="1"/>
    </row>
    <row r="8" spans="1:28" ht="15">
      <c r="A8" s="30">
        <v>24</v>
      </c>
      <c r="B8" s="15" t="s">
        <v>38</v>
      </c>
      <c r="C8" s="133" t="s">
        <v>51</v>
      </c>
      <c r="D8" s="40">
        <v>10</v>
      </c>
      <c r="E8" s="40">
        <v>9</v>
      </c>
      <c r="F8" s="40">
        <v>9</v>
      </c>
      <c r="G8" s="40">
        <v>9</v>
      </c>
      <c r="H8" s="40">
        <v>8</v>
      </c>
      <c r="I8" s="40">
        <v>8</v>
      </c>
      <c r="J8" s="40">
        <v>8</v>
      </c>
      <c r="K8" s="40">
        <v>7</v>
      </c>
      <c r="L8" s="40">
        <v>7</v>
      </c>
      <c r="M8" s="40">
        <v>6</v>
      </c>
      <c r="N8" s="50">
        <f t="shared" si="0"/>
        <v>81</v>
      </c>
      <c r="O8" s="40">
        <v>10</v>
      </c>
      <c r="P8" s="40">
        <v>10</v>
      </c>
      <c r="Q8" s="40">
        <v>10</v>
      </c>
      <c r="R8" s="40">
        <v>9</v>
      </c>
      <c r="S8" s="40">
        <v>9</v>
      </c>
      <c r="T8" s="40">
        <v>9</v>
      </c>
      <c r="U8" s="40">
        <v>8</v>
      </c>
      <c r="V8" s="40">
        <v>7</v>
      </c>
      <c r="W8" s="40">
        <v>7</v>
      </c>
      <c r="X8" s="40">
        <v>5</v>
      </c>
      <c r="Y8" s="50">
        <f t="shared" si="1"/>
        <v>84</v>
      </c>
      <c r="Z8" s="43">
        <f t="shared" si="2"/>
        <v>165</v>
      </c>
      <c r="AA8" s="112">
        <v>24</v>
      </c>
      <c r="AB8" s="1"/>
    </row>
    <row r="9" spans="1:28" ht="15">
      <c r="A9" s="30">
        <v>22</v>
      </c>
      <c r="B9" s="15" t="s">
        <v>39</v>
      </c>
      <c r="C9" s="91" t="s">
        <v>58</v>
      </c>
      <c r="D9" s="40">
        <v>10</v>
      </c>
      <c r="E9" s="40">
        <v>10</v>
      </c>
      <c r="F9" s="40">
        <v>8</v>
      </c>
      <c r="G9" s="40">
        <v>8</v>
      </c>
      <c r="H9" s="40">
        <v>8</v>
      </c>
      <c r="I9" s="40">
        <v>8</v>
      </c>
      <c r="J9" s="40">
        <v>7</v>
      </c>
      <c r="K9" s="40">
        <v>7</v>
      </c>
      <c r="L9" s="40">
        <v>6</v>
      </c>
      <c r="M9" s="40">
        <v>6</v>
      </c>
      <c r="N9" s="50">
        <f t="shared" si="0"/>
        <v>78</v>
      </c>
      <c r="O9" s="40">
        <v>10</v>
      </c>
      <c r="P9" s="40">
        <v>9</v>
      </c>
      <c r="Q9" s="40">
        <v>9</v>
      </c>
      <c r="R9" s="40">
        <v>9</v>
      </c>
      <c r="S9" s="40">
        <v>9</v>
      </c>
      <c r="T9" s="40">
        <v>9</v>
      </c>
      <c r="U9" s="40">
        <v>8</v>
      </c>
      <c r="V9" s="40">
        <v>8</v>
      </c>
      <c r="W9" s="40">
        <v>7</v>
      </c>
      <c r="X9" s="40">
        <v>6</v>
      </c>
      <c r="Y9" s="50">
        <f t="shared" si="1"/>
        <v>84</v>
      </c>
      <c r="Z9" s="43">
        <f t="shared" si="2"/>
        <v>162</v>
      </c>
      <c r="AA9" s="112">
        <v>22</v>
      </c>
      <c r="AB9" s="1"/>
    </row>
    <row r="10" spans="1:28" ht="15">
      <c r="A10" s="30">
        <v>21</v>
      </c>
      <c r="B10" s="17" t="s">
        <v>40</v>
      </c>
      <c r="C10" s="87" t="s">
        <v>98</v>
      </c>
      <c r="D10" s="41">
        <v>10</v>
      </c>
      <c r="E10" s="41">
        <v>10</v>
      </c>
      <c r="F10" s="41">
        <v>10</v>
      </c>
      <c r="G10" s="41">
        <v>9</v>
      </c>
      <c r="H10" s="41">
        <v>8</v>
      </c>
      <c r="I10" s="41">
        <v>7</v>
      </c>
      <c r="J10" s="41">
        <v>7</v>
      </c>
      <c r="K10" s="41">
        <v>7</v>
      </c>
      <c r="L10" s="41">
        <v>5</v>
      </c>
      <c r="M10" s="41">
        <v>5</v>
      </c>
      <c r="N10" s="50">
        <f t="shared" si="0"/>
        <v>78</v>
      </c>
      <c r="O10" s="41">
        <v>10</v>
      </c>
      <c r="P10" s="41">
        <v>9</v>
      </c>
      <c r="Q10" s="41">
        <v>8</v>
      </c>
      <c r="R10" s="41">
        <v>8</v>
      </c>
      <c r="S10" s="41">
        <v>7</v>
      </c>
      <c r="T10" s="41">
        <v>7</v>
      </c>
      <c r="U10" s="41">
        <v>7</v>
      </c>
      <c r="V10" s="41">
        <v>6</v>
      </c>
      <c r="W10" s="41">
        <v>6</v>
      </c>
      <c r="X10" s="41">
        <v>0</v>
      </c>
      <c r="Y10" s="50">
        <f t="shared" si="1"/>
        <v>68</v>
      </c>
      <c r="Z10" s="43">
        <f t="shared" si="2"/>
        <v>146</v>
      </c>
      <c r="AA10" s="113">
        <v>21</v>
      </c>
      <c r="AB10" s="1"/>
    </row>
    <row r="11" spans="1:28" ht="15">
      <c r="A11" s="30">
        <v>20</v>
      </c>
      <c r="B11" s="15" t="s">
        <v>41</v>
      </c>
      <c r="C11" s="87" t="s">
        <v>82</v>
      </c>
      <c r="D11" s="41">
        <v>9</v>
      </c>
      <c r="E11" s="41">
        <v>9</v>
      </c>
      <c r="F11" s="41">
        <v>9</v>
      </c>
      <c r="G11" s="41">
        <v>8</v>
      </c>
      <c r="H11" s="41">
        <v>7</v>
      </c>
      <c r="I11" s="41">
        <v>6</v>
      </c>
      <c r="J11" s="41">
        <v>4</v>
      </c>
      <c r="K11" s="41">
        <v>4</v>
      </c>
      <c r="L11" s="41">
        <v>2</v>
      </c>
      <c r="M11" s="41">
        <v>6</v>
      </c>
      <c r="N11" s="50">
        <f t="shared" si="0"/>
        <v>64</v>
      </c>
      <c r="O11" s="41">
        <v>9</v>
      </c>
      <c r="P11" s="41">
        <v>9</v>
      </c>
      <c r="Q11" s="41">
        <v>9</v>
      </c>
      <c r="R11" s="41">
        <v>9</v>
      </c>
      <c r="S11" s="41">
        <v>8</v>
      </c>
      <c r="T11" s="41">
        <v>6</v>
      </c>
      <c r="U11" s="41">
        <v>5</v>
      </c>
      <c r="V11" s="41">
        <v>5</v>
      </c>
      <c r="W11" s="41">
        <v>5</v>
      </c>
      <c r="X11" s="41">
        <v>0</v>
      </c>
      <c r="Y11" s="50">
        <f t="shared" si="1"/>
        <v>65</v>
      </c>
      <c r="Z11" s="43">
        <f t="shared" si="2"/>
        <v>129</v>
      </c>
      <c r="AA11" s="113">
        <v>20</v>
      </c>
      <c r="AB11" s="1"/>
    </row>
    <row r="12" spans="1:28" ht="15">
      <c r="A12" s="30">
        <v>19</v>
      </c>
      <c r="B12" s="15" t="s">
        <v>42</v>
      </c>
      <c r="C12" s="87" t="s">
        <v>99</v>
      </c>
      <c r="D12" s="41">
        <v>9</v>
      </c>
      <c r="E12" s="41">
        <v>8</v>
      </c>
      <c r="F12" s="41">
        <v>8</v>
      </c>
      <c r="G12" s="41">
        <v>7</v>
      </c>
      <c r="H12" s="41">
        <v>7</v>
      </c>
      <c r="I12" s="41">
        <v>7</v>
      </c>
      <c r="J12" s="41">
        <v>7</v>
      </c>
      <c r="K12" s="41">
        <v>6</v>
      </c>
      <c r="L12" s="41">
        <v>6</v>
      </c>
      <c r="M12" s="41">
        <v>6</v>
      </c>
      <c r="N12" s="50">
        <f t="shared" si="0"/>
        <v>71</v>
      </c>
      <c r="O12" s="41">
        <v>10</v>
      </c>
      <c r="P12" s="41">
        <v>9</v>
      </c>
      <c r="Q12" s="41">
        <v>7</v>
      </c>
      <c r="R12" s="41">
        <v>7</v>
      </c>
      <c r="S12" s="41">
        <v>6</v>
      </c>
      <c r="T12" s="41">
        <v>5</v>
      </c>
      <c r="U12" s="41">
        <v>5</v>
      </c>
      <c r="V12" s="41">
        <v>0</v>
      </c>
      <c r="W12" s="41">
        <v>0</v>
      </c>
      <c r="X12" s="41">
        <v>0</v>
      </c>
      <c r="Y12" s="50">
        <f t="shared" si="1"/>
        <v>49</v>
      </c>
      <c r="Z12" s="43">
        <f t="shared" si="2"/>
        <v>120</v>
      </c>
      <c r="AA12" s="113">
        <v>19</v>
      </c>
      <c r="AB12" s="1"/>
    </row>
    <row r="13" spans="1:28" ht="15">
      <c r="A13" s="30">
        <v>18</v>
      </c>
      <c r="B13" s="17" t="s">
        <v>43</v>
      </c>
      <c r="C13" s="87" t="s">
        <v>100</v>
      </c>
      <c r="D13" s="41">
        <v>9</v>
      </c>
      <c r="E13" s="41">
        <v>9</v>
      </c>
      <c r="F13" s="41">
        <v>8</v>
      </c>
      <c r="G13" s="41">
        <v>8</v>
      </c>
      <c r="H13" s="41">
        <v>8</v>
      </c>
      <c r="I13" s="41">
        <v>7</v>
      </c>
      <c r="J13" s="41">
        <v>7</v>
      </c>
      <c r="K13" s="41">
        <v>7</v>
      </c>
      <c r="L13" s="41">
        <v>6</v>
      </c>
      <c r="M13" s="41">
        <v>4</v>
      </c>
      <c r="N13" s="50">
        <f t="shared" si="0"/>
        <v>73</v>
      </c>
      <c r="O13" s="41">
        <v>10</v>
      </c>
      <c r="P13" s="41">
        <v>7</v>
      </c>
      <c r="Q13" s="41">
        <v>6</v>
      </c>
      <c r="R13" s="41">
        <v>6</v>
      </c>
      <c r="S13" s="41">
        <v>5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50">
        <f t="shared" si="1"/>
        <v>34</v>
      </c>
      <c r="Z13" s="43">
        <f t="shared" si="2"/>
        <v>107</v>
      </c>
      <c r="AA13" s="113">
        <v>18</v>
      </c>
      <c r="AB13" s="1"/>
    </row>
    <row r="14" spans="1:28" ht="15">
      <c r="A14" s="30">
        <v>17</v>
      </c>
      <c r="B14" s="15" t="s">
        <v>44</v>
      </c>
      <c r="C14" s="87" t="s">
        <v>49</v>
      </c>
      <c r="D14" s="41">
        <v>9</v>
      </c>
      <c r="E14" s="41">
        <v>9</v>
      </c>
      <c r="F14" s="41">
        <v>8</v>
      </c>
      <c r="G14" s="41">
        <v>6</v>
      </c>
      <c r="H14" s="41">
        <v>6</v>
      </c>
      <c r="I14" s="41">
        <v>5</v>
      </c>
      <c r="J14" s="41">
        <v>4</v>
      </c>
      <c r="K14" s="41">
        <v>6</v>
      </c>
      <c r="L14" s="41">
        <v>6</v>
      </c>
      <c r="M14" s="41">
        <v>0</v>
      </c>
      <c r="N14" s="50">
        <f t="shared" si="0"/>
        <v>59</v>
      </c>
      <c r="O14" s="41">
        <v>8</v>
      </c>
      <c r="P14" s="41">
        <v>7</v>
      </c>
      <c r="Q14" s="41">
        <v>6</v>
      </c>
      <c r="R14" s="41">
        <v>5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50">
        <f t="shared" si="1"/>
        <v>26</v>
      </c>
      <c r="Z14" s="43">
        <f t="shared" si="2"/>
        <v>85</v>
      </c>
      <c r="AA14" s="113">
        <v>17</v>
      </c>
      <c r="AB14" s="1"/>
    </row>
    <row r="15" spans="1:28" ht="15">
      <c r="A15" s="30">
        <v>16</v>
      </c>
      <c r="B15" s="15" t="s">
        <v>45</v>
      </c>
      <c r="C15" s="87" t="s">
        <v>96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50">
        <f t="shared" si="0"/>
        <v>0</v>
      </c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50">
        <f t="shared" si="1"/>
        <v>0</v>
      </c>
      <c r="Z15" s="43">
        <f t="shared" si="2"/>
        <v>0</v>
      </c>
      <c r="AA15" s="113"/>
      <c r="AB15" s="1"/>
    </row>
    <row r="16" spans="1:28" ht="15">
      <c r="A16" s="30">
        <v>15</v>
      </c>
      <c r="B16" s="17" t="s">
        <v>35</v>
      </c>
      <c r="C16" s="87" t="s">
        <v>50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50">
        <f t="shared" si="0"/>
        <v>0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50">
        <f t="shared" si="1"/>
        <v>0</v>
      </c>
      <c r="Z16" s="43">
        <f t="shared" si="2"/>
        <v>0</v>
      </c>
      <c r="AA16" s="113"/>
      <c r="AB16" s="1"/>
    </row>
    <row r="17" spans="1:28" ht="15">
      <c r="A17" s="30">
        <v>14</v>
      </c>
      <c r="B17" s="15" t="s">
        <v>48</v>
      </c>
      <c r="C17" s="87" t="s">
        <v>93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50">
        <f t="shared" si="0"/>
        <v>0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50">
        <f t="shared" si="1"/>
        <v>0</v>
      </c>
      <c r="Z17" s="43">
        <f t="shared" si="2"/>
        <v>0</v>
      </c>
      <c r="AA17" s="38"/>
      <c r="AB17" s="1"/>
    </row>
    <row r="18" spans="1:28" ht="15">
      <c r="A18" s="30">
        <v>13</v>
      </c>
      <c r="B18" s="15" t="s">
        <v>52</v>
      </c>
      <c r="C18" s="8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50">
        <f t="shared" si="0"/>
        <v>0</v>
      </c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50">
        <f t="shared" si="1"/>
        <v>0</v>
      </c>
      <c r="Z18" s="43">
        <f t="shared" si="2"/>
        <v>0</v>
      </c>
      <c r="AA18" s="84"/>
      <c r="AB18" s="1"/>
    </row>
    <row r="19" spans="1:28" ht="15">
      <c r="A19" s="30">
        <v>12</v>
      </c>
      <c r="B19" s="17" t="s">
        <v>53</v>
      </c>
      <c r="C19" s="87" t="s">
        <v>118</v>
      </c>
      <c r="D19" s="41">
        <v>10</v>
      </c>
      <c r="E19" s="41">
        <v>9</v>
      </c>
      <c r="F19" s="41">
        <v>9</v>
      </c>
      <c r="G19" s="41">
        <v>9</v>
      </c>
      <c r="H19" s="41">
        <v>9</v>
      </c>
      <c r="I19" s="41">
        <v>8</v>
      </c>
      <c r="J19" s="41">
        <v>8</v>
      </c>
      <c r="K19" s="41">
        <v>8</v>
      </c>
      <c r="L19" s="41">
        <v>8</v>
      </c>
      <c r="M19" s="41">
        <v>7</v>
      </c>
      <c r="N19" s="50">
        <f t="shared" si="0"/>
        <v>85</v>
      </c>
      <c r="O19" s="41">
        <v>10</v>
      </c>
      <c r="P19" s="41">
        <v>9</v>
      </c>
      <c r="Q19" s="41">
        <v>8</v>
      </c>
      <c r="R19" s="41">
        <v>8</v>
      </c>
      <c r="S19" s="41">
        <v>8</v>
      </c>
      <c r="T19" s="41">
        <v>8</v>
      </c>
      <c r="U19" s="41">
        <v>7</v>
      </c>
      <c r="V19" s="41">
        <v>6</v>
      </c>
      <c r="W19" s="41">
        <v>0</v>
      </c>
      <c r="X19" s="41">
        <v>0</v>
      </c>
      <c r="Y19" s="50">
        <f t="shared" si="1"/>
        <v>64</v>
      </c>
      <c r="Z19" s="43">
        <f t="shared" si="2"/>
        <v>149</v>
      </c>
      <c r="AA19" s="84"/>
      <c r="AB19" s="1" t="s">
        <v>114</v>
      </c>
    </row>
    <row r="20" spans="1:28" ht="15">
      <c r="A20" s="30">
        <v>11</v>
      </c>
      <c r="B20" s="126" t="s">
        <v>52</v>
      </c>
      <c r="C20" s="87" t="s">
        <v>117</v>
      </c>
      <c r="D20" s="41">
        <v>9</v>
      </c>
      <c r="E20" s="41">
        <v>9</v>
      </c>
      <c r="F20" s="41">
        <v>9</v>
      </c>
      <c r="G20" s="41">
        <v>9</v>
      </c>
      <c r="H20" s="41">
        <v>9</v>
      </c>
      <c r="I20" s="41">
        <v>8</v>
      </c>
      <c r="J20" s="41">
        <v>8</v>
      </c>
      <c r="K20" s="41">
        <v>8</v>
      </c>
      <c r="L20" s="41">
        <v>8</v>
      </c>
      <c r="M20" s="41">
        <v>7</v>
      </c>
      <c r="N20" s="50">
        <f t="shared" si="0"/>
        <v>84</v>
      </c>
      <c r="O20" s="41">
        <v>8</v>
      </c>
      <c r="P20" s="41">
        <v>8</v>
      </c>
      <c r="Q20" s="41">
        <v>7</v>
      </c>
      <c r="R20" s="41">
        <v>6</v>
      </c>
      <c r="S20" s="41">
        <v>6</v>
      </c>
      <c r="T20" s="41">
        <v>5</v>
      </c>
      <c r="U20" s="41">
        <v>0</v>
      </c>
      <c r="V20" s="41">
        <v>0</v>
      </c>
      <c r="W20" s="41">
        <v>0</v>
      </c>
      <c r="X20" s="41">
        <v>0</v>
      </c>
      <c r="Y20" s="50">
        <f t="shared" si="1"/>
        <v>40</v>
      </c>
      <c r="Z20" s="43">
        <f t="shared" si="2"/>
        <v>124</v>
      </c>
      <c r="AA20" s="84"/>
      <c r="AB20" s="1" t="s">
        <v>114</v>
      </c>
    </row>
    <row r="21" spans="1:29" ht="15.75" thickBot="1">
      <c r="A21" s="30">
        <v>10</v>
      </c>
      <c r="B21" s="19" t="s">
        <v>48</v>
      </c>
      <c r="C21" s="9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85">
        <f t="shared" si="0"/>
        <v>0</v>
      </c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85">
        <f t="shared" si="1"/>
        <v>0</v>
      </c>
      <c r="Z21" s="44">
        <f t="shared" si="2"/>
        <v>0</v>
      </c>
      <c r="AA21" s="103"/>
      <c r="AB21" s="1"/>
      <c r="AC21" s="2"/>
    </row>
    <row r="22" ht="14.25" customHeight="1" thickBot="1"/>
    <row r="23" spans="2:27" ht="15"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144" t="s">
        <v>116</v>
      </c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5"/>
    </row>
    <row r="24" spans="2:27" ht="15.75" thickBot="1"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8"/>
    </row>
    <row r="25" spans="2:27" ht="30" customHeight="1" thickBot="1">
      <c r="B25" s="47" t="s">
        <v>14</v>
      </c>
      <c r="C25" s="10" t="s">
        <v>1</v>
      </c>
      <c r="D25" s="146" t="s">
        <v>76</v>
      </c>
      <c r="E25" s="147"/>
      <c r="F25" s="147"/>
      <c r="G25" s="147"/>
      <c r="H25" s="147"/>
      <c r="I25" s="147"/>
      <c r="J25" s="147"/>
      <c r="K25" s="147"/>
      <c r="L25" s="147"/>
      <c r="M25" s="148"/>
      <c r="N25" s="45" t="s">
        <v>0</v>
      </c>
      <c r="O25" s="149" t="s">
        <v>77</v>
      </c>
      <c r="P25" s="150"/>
      <c r="Q25" s="150"/>
      <c r="R25" s="150"/>
      <c r="S25" s="150"/>
      <c r="T25" s="150"/>
      <c r="U25" s="150"/>
      <c r="V25" s="150"/>
      <c r="W25" s="150"/>
      <c r="X25" s="151"/>
      <c r="Y25" s="45" t="s">
        <v>0</v>
      </c>
      <c r="Z25" s="29"/>
      <c r="AA25" s="11" t="s">
        <v>55</v>
      </c>
    </row>
    <row r="26" spans="2:27" ht="15.75" thickBot="1">
      <c r="B26" s="9" t="s">
        <v>24</v>
      </c>
      <c r="C26" s="13"/>
      <c r="D26" s="45" t="s">
        <v>25</v>
      </c>
      <c r="E26" s="45" t="s">
        <v>59</v>
      </c>
      <c r="F26" s="45" t="s">
        <v>27</v>
      </c>
      <c r="G26" s="45" t="s">
        <v>28</v>
      </c>
      <c r="H26" s="45" t="s">
        <v>29</v>
      </c>
      <c r="I26" s="45" t="s">
        <v>30</v>
      </c>
      <c r="J26" s="45" t="s">
        <v>31</v>
      </c>
      <c r="K26" s="45" t="s">
        <v>32</v>
      </c>
      <c r="L26" s="45" t="s">
        <v>33</v>
      </c>
      <c r="M26" s="45" t="s">
        <v>34</v>
      </c>
      <c r="N26" s="45"/>
      <c r="O26" s="45" t="s">
        <v>61</v>
      </c>
      <c r="P26" s="45" t="s">
        <v>36</v>
      </c>
      <c r="Q26" s="45" t="s">
        <v>62</v>
      </c>
      <c r="R26" s="45" t="s">
        <v>63</v>
      </c>
      <c r="S26" s="45" t="s">
        <v>64</v>
      </c>
      <c r="T26" s="45" t="s">
        <v>65</v>
      </c>
      <c r="U26" s="45" t="s">
        <v>66</v>
      </c>
      <c r="V26" s="45" t="s">
        <v>67</v>
      </c>
      <c r="W26" s="45" t="s">
        <v>68</v>
      </c>
      <c r="X26" s="45" t="s">
        <v>69</v>
      </c>
      <c r="Y26" s="45"/>
      <c r="Z26" s="46" t="s">
        <v>54</v>
      </c>
      <c r="AA26" s="14"/>
    </row>
    <row r="27" spans="1:28" ht="15">
      <c r="A27" s="30">
        <v>30</v>
      </c>
      <c r="B27" s="17" t="s">
        <v>37</v>
      </c>
      <c r="C27" s="133" t="s">
        <v>94</v>
      </c>
      <c r="D27" s="40">
        <v>9</v>
      </c>
      <c r="E27" s="40">
        <v>9</v>
      </c>
      <c r="F27" s="40">
        <v>9</v>
      </c>
      <c r="G27" s="40">
        <v>9</v>
      </c>
      <c r="H27" s="40">
        <v>9</v>
      </c>
      <c r="I27" s="40">
        <v>9</v>
      </c>
      <c r="J27" s="40">
        <v>8</v>
      </c>
      <c r="K27" s="40">
        <v>8</v>
      </c>
      <c r="L27" s="40">
        <v>6</v>
      </c>
      <c r="M27" s="40">
        <v>10</v>
      </c>
      <c r="N27" s="50">
        <f aca="true" t="shared" si="3" ref="N27:N41">D27+E27+F27+G27+H27+I27+J27+K27+L27+M27</f>
        <v>86</v>
      </c>
      <c r="O27" s="40">
        <v>10</v>
      </c>
      <c r="P27" s="40">
        <v>10</v>
      </c>
      <c r="Q27" s="40">
        <v>10</v>
      </c>
      <c r="R27" s="40">
        <v>9</v>
      </c>
      <c r="S27" s="40">
        <v>9</v>
      </c>
      <c r="T27" s="40">
        <v>9</v>
      </c>
      <c r="U27" s="40">
        <v>8</v>
      </c>
      <c r="V27" s="40">
        <v>8</v>
      </c>
      <c r="W27" s="40">
        <v>7</v>
      </c>
      <c r="X27" s="40">
        <v>6</v>
      </c>
      <c r="Y27" s="50">
        <f aca="true" t="shared" si="4" ref="Y27:Y41">O27+P27+Q27+R27+S27+T27+U27+V27+W27+X27</f>
        <v>86</v>
      </c>
      <c r="Z27" s="43">
        <f aca="true" t="shared" si="5" ref="Z27:Z41">N27+Y27</f>
        <v>172</v>
      </c>
      <c r="AA27" s="112">
        <v>30</v>
      </c>
      <c r="AB27" s="1"/>
    </row>
    <row r="28" spans="1:28" ht="15">
      <c r="A28" s="30">
        <v>26</v>
      </c>
      <c r="B28" s="17" t="s">
        <v>26</v>
      </c>
      <c r="C28" s="133" t="s">
        <v>86</v>
      </c>
      <c r="D28" s="40">
        <v>9</v>
      </c>
      <c r="E28" s="40">
        <v>9</v>
      </c>
      <c r="F28" s="40">
        <v>9</v>
      </c>
      <c r="G28" s="40">
        <v>9</v>
      </c>
      <c r="H28" s="40">
        <v>9</v>
      </c>
      <c r="I28" s="40">
        <v>8</v>
      </c>
      <c r="J28" s="40">
        <v>8</v>
      </c>
      <c r="K28" s="40">
        <v>7</v>
      </c>
      <c r="L28" s="40">
        <v>7</v>
      </c>
      <c r="M28" s="40">
        <v>7</v>
      </c>
      <c r="N28" s="50">
        <f t="shared" si="3"/>
        <v>82</v>
      </c>
      <c r="O28" s="40">
        <v>10</v>
      </c>
      <c r="P28" s="40">
        <v>10</v>
      </c>
      <c r="Q28" s="40">
        <v>10</v>
      </c>
      <c r="R28" s="40">
        <v>9</v>
      </c>
      <c r="S28" s="40">
        <v>8</v>
      </c>
      <c r="T28" s="40">
        <v>8</v>
      </c>
      <c r="U28" s="40">
        <v>8</v>
      </c>
      <c r="V28" s="40">
        <v>8</v>
      </c>
      <c r="W28" s="40">
        <v>8</v>
      </c>
      <c r="X28" s="40">
        <v>7</v>
      </c>
      <c r="Y28" s="50">
        <f t="shared" si="4"/>
        <v>86</v>
      </c>
      <c r="Z28" s="43">
        <f t="shared" si="5"/>
        <v>168</v>
      </c>
      <c r="AA28" s="112">
        <v>26</v>
      </c>
      <c r="AB28" s="1"/>
    </row>
    <row r="29" spans="1:28" ht="15">
      <c r="A29" s="30">
        <v>24</v>
      </c>
      <c r="B29" s="15" t="s">
        <v>38</v>
      </c>
      <c r="C29" s="134" t="s">
        <v>74</v>
      </c>
      <c r="D29" s="41">
        <v>10</v>
      </c>
      <c r="E29" s="41">
        <v>9</v>
      </c>
      <c r="F29" s="41">
        <v>9</v>
      </c>
      <c r="G29" s="41">
        <v>8</v>
      </c>
      <c r="H29" s="41">
        <v>8</v>
      </c>
      <c r="I29" s="41">
        <v>7</v>
      </c>
      <c r="J29" s="41">
        <v>7</v>
      </c>
      <c r="K29" s="41">
        <v>6</v>
      </c>
      <c r="L29" s="41">
        <v>6</v>
      </c>
      <c r="M29" s="41">
        <v>4</v>
      </c>
      <c r="N29" s="50">
        <f t="shared" si="3"/>
        <v>74</v>
      </c>
      <c r="O29" s="41">
        <v>10</v>
      </c>
      <c r="P29" s="41">
        <v>10</v>
      </c>
      <c r="Q29" s="41">
        <v>10</v>
      </c>
      <c r="R29" s="41">
        <v>9</v>
      </c>
      <c r="S29" s="41">
        <v>9</v>
      </c>
      <c r="T29" s="41">
        <v>9</v>
      </c>
      <c r="U29" s="41">
        <v>8</v>
      </c>
      <c r="V29" s="41">
        <v>7</v>
      </c>
      <c r="W29" s="41">
        <v>7</v>
      </c>
      <c r="X29" s="41">
        <v>10</v>
      </c>
      <c r="Y29" s="50">
        <f t="shared" si="4"/>
        <v>89</v>
      </c>
      <c r="Z29" s="43">
        <f t="shared" si="5"/>
        <v>163</v>
      </c>
      <c r="AA29" s="112">
        <v>24</v>
      </c>
      <c r="AB29" s="1"/>
    </row>
    <row r="30" spans="1:28" ht="15">
      <c r="A30" s="30">
        <v>22</v>
      </c>
      <c r="B30" s="17" t="s">
        <v>39</v>
      </c>
      <c r="C30" s="87" t="s">
        <v>88</v>
      </c>
      <c r="D30" s="41">
        <v>9</v>
      </c>
      <c r="E30" s="41">
        <v>9</v>
      </c>
      <c r="F30" s="41">
        <v>9</v>
      </c>
      <c r="G30" s="41">
        <v>9</v>
      </c>
      <c r="H30" s="41">
        <v>8</v>
      </c>
      <c r="I30" s="41">
        <v>8</v>
      </c>
      <c r="J30" s="41">
        <v>8</v>
      </c>
      <c r="K30" s="41">
        <v>8</v>
      </c>
      <c r="L30" s="41">
        <v>6</v>
      </c>
      <c r="M30" s="41">
        <v>4</v>
      </c>
      <c r="N30" s="50">
        <f t="shared" si="3"/>
        <v>78</v>
      </c>
      <c r="O30" s="41">
        <v>10</v>
      </c>
      <c r="P30" s="41">
        <v>10</v>
      </c>
      <c r="Q30" s="41">
        <v>9</v>
      </c>
      <c r="R30" s="41">
        <v>9</v>
      </c>
      <c r="S30" s="41">
        <v>9</v>
      </c>
      <c r="T30" s="41">
        <v>9</v>
      </c>
      <c r="U30" s="41">
        <v>8</v>
      </c>
      <c r="V30" s="41">
        <v>7</v>
      </c>
      <c r="W30" s="41">
        <v>6</v>
      </c>
      <c r="X30" s="41">
        <v>5</v>
      </c>
      <c r="Y30" s="50">
        <f t="shared" si="4"/>
        <v>82</v>
      </c>
      <c r="Z30" s="43">
        <f t="shared" si="5"/>
        <v>160</v>
      </c>
      <c r="AA30" s="113">
        <v>22</v>
      </c>
      <c r="AB30" s="1"/>
    </row>
    <row r="31" spans="1:28" ht="15">
      <c r="A31" s="30">
        <v>21</v>
      </c>
      <c r="B31" s="17" t="s">
        <v>40</v>
      </c>
      <c r="C31" s="87" t="s">
        <v>87</v>
      </c>
      <c r="D31" s="41">
        <v>10</v>
      </c>
      <c r="E31" s="41">
        <v>10</v>
      </c>
      <c r="F31" s="41">
        <v>10</v>
      </c>
      <c r="G31" s="41">
        <v>8</v>
      </c>
      <c r="H31" s="41">
        <v>8</v>
      </c>
      <c r="I31" s="41">
        <v>8</v>
      </c>
      <c r="J31" s="41">
        <v>8</v>
      </c>
      <c r="K31" s="41">
        <v>8</v>
      </c>
      <c r="L31" s="41">
        <v>7</v>
      </c>
      <c r="M31" s="41">
        <v>6</v>
      </c>
      <c r="N31" s="50">
        <f t="shared" si="3"/>
        <v>83</v>
      </c>
      <c r="O31" s="41">
        <v>10</v>
      </c>
      <c r="P31" s="41">
        <v>9</v>
      </c>
      <c r="Q31" s="41">
        <v>8</v>
      </c>
      <c r="R31" s="41">
        <v>8</v>
      </c>
      <c r="S31" s="41">
        <v>8</v>
      </c>
      <c r="T31" s="41">
        <v>8</v>
      </c>
      <c r="U31" s="41">
        <v>7</v>
      </c>
      <c r="V31" s="41">
        <v>6</v>
      </c>
      <c r="W31" s="41">
        <v>6</v>
      </c>
      <c r="X31" s="41">
        <v>5</v>
      </c>
      <c r="Y31" s="50">
        <f t="shared" si="4"/>
        <v>75</v>
      </c>
      <c r="Z31" s="43">
        <f t="shared" si="5"/>
        <v>158</v>
      </c>
      <c r="AA31" s="113">
        <v>21</v>
      </c>
      <c r="AB31" s="1"/>
    </row>
    <row r="32" spans="1:28" ht="15">
      <c r="A32" s="30">
        <v>20</v>
      </c>
      <c r="B32" s="15" t="s">
        <v>41</v>
      </c>
      <c r="C32" s="87" t="s">
        <v>95</v>
      </c>
      <c r="D32" s="41">
        <v>9</v>
      </c>
      <c r="E32" s="41">
        <v>9</v>
      </c>
      <c r="F32" s="41">
        <v>8</v>
      </c>
      <c r="G32" s="41">
        <v>8</v>
      </c>
      <c r="H32" s="41">
        <v>7</v>
      </c>
      <c r="I32" s="41">
        <v>7</v>
      </c>
      <c r="J32" s="41">
        <v>6</v>
      </c>
      <c r="K32" s="41">
        <v>6</v>
      </c>
      <c r="L32" s="41">
        <v>6</v>
      </c>
      <c r="M32" s="41">
        <v>4</v>
      </c>
      <c r="N32" s="50">
        <f t="shared" si="3"/>
        <v>70</v>
      </c>
      <c r="O32" s="41">
        <v>9</v>
      </c>
      <c r="P32" s="41">
        <v>9</v>
      </c>
      <c r="Q32" s="41">
        <v>8</v>
      </c>
      <c r="R32" s="41">
        <v>8</v>
      </c>
      <c r="S32" s="41">
        <v>7</v>
      </c>
      <c r="T32" s="41">
        <v>7</v>
      </c>
      <c r="U32" s="41">
        <v>6</v>
      </c>
      <c r="V32" s="41">
        <v>6</v>
      </c>
      <c r="W32" s="41">
        <v>0</v>
      </c>
      <c r="X32" s="41">
        <v>0</v>
      </c>
      <c r="Y32" s="50">
        <f t="shared" si="4"/>
        <v>60</v>
      </c>
      <c r="Z32" s="43">
        <f t="shared" si="5"/>
        <v>130</v>
      </c>
      <c r="AA32" s="113">
        <v>20</v>
      </c>
      <c r="AB32" s="1"/>
    </row>
    <row r="33" spans="1:28" ht="15">
      <c r="A33" s="30">
        <v>19</v>
      </c>
      <c r="B33" s="17" t="s">
        <v>42</v>
      </c>
      <c r="C33" s="87" t="s">
        <v>3</v>
      </c>
      <c r="D33" s="41">
        <v>9</v>
      </c>
      <c r="E33" s="41">
        <v>8</v>
      </c>
      <c r="F33" s="41">
        <v>6</v>
      </c>
      <c r="G33" s="41">
        <v>6</v>
      </c>
      <c r="H33" s="41">
        <v>6</v>
      </c>
      <c r="I33" s="41">
        <v>6</v>
      </c>
      <c r="J33" s="41">
        <v>5</v>
      </c>
      <c r="K33" s="41">
        <v>5</v>
      </c>
      <c r="L33" s="41">
        <v>4</v>
      </c>
      <c r="M33" s="41">
        <v>0</v>
      </c>
      <c r="N33" s="50">
        <f t="shared" si="3"/>
        <v>55</v>
      </c>
      <c r="O33" s="41">
        <v>10</v>
      </c>
      <c r="P33" s="41">
        <v>9</v>
      </c>
      <c r="Q33" s="41">
        <v>9</v>
      </c>
      <c r="R33" s="41">
        <v>8</v>
      </c>
      <c r="S33" s="41">
        <v>8</v>
      </c>
      <c r="T33" s="41">
        <v>8</v>
      </c>
      <c r="U33" s="41">
        <v>7</v>
      </c>
      <c r="V33" s="41">
        <v>0</v>
      </c>
      <c r="W33" s="41">
        <v>0</v>
      </c>
      <c r="X33" s="41">
        <v>0</v>
      </c>
      <c r="Y33" s="50">
        <f t="shared" si="4"/>
        <v>59</v>
      </c>
      <c r="Z33" s="43">
        <f t="shared" si="5"/>
        <v>114</v>
      </c>
      <c r="AA33" s="113">
        <v>19</v>
      </c>
      <c r="AB33" s="1"/>
    </row>
    <row r="34" spans="1:28" ht="15">
      <c r="A34" s="30">
        <v>18</v>
      </c>
      <c r="B34" s="17" t="s">
        <v>43</v>
      </c>
      <c r="C34" s="87" t="s">
        <v>97</v>
      </c>
      <c r="D34" s="41">
        <v>10</v>
      </c>
      <c r="E34" s="41">
        <v>10</v>
      </c>
      <c r="F34" s="41">
        <v>9</v>
      </c>
      <c r="G34" s="41">
        <v>9</v>
      </c>
      <c r="H34" s="41">
        <v>9</v>
      </c>
      <c r="I34" s="41">
        <v>9</v>
      </c>
      <c r="J34" s="41">
        <v>8</v>
      </c>
      <c r="K34" s="41">
        <v>8</v>
      </c>
      <c r="L34" s="41">
        <v>6</v>
      </c>
      <c r="M34" s="41">
        <v>4</v>
      </c>
      <c r="N34" s="50">
        <f t="shared" si="3"/>
        <v>82</v>
      </c>
      <c r="O34" s="41">
        <v>9</v>
      </c>
      <c r="P34" s="41">
        <v>8</v>
      </c>
      <c r="Q34" s="41">
        <v>7</v>
      </c>
      <c r="R34" s="41">
        <v>6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50">
        <f t="shared" si="4"/>
        <v>30</v>
      </c>
      <c r="Z34" s="43">
        <f t="shared" si="5"/>
        <v>112</v>
      </c>
      <c r="AA34" s="113">
        <v>18</v>
      </c>
      <c r="AB34" s="1"/>
    </row>
    <row r="35" spans="1:28" ht="15">
      <c r="A35" s="30">
        <v>17</v>
      </c>
      <c r="B35" s="15" t="s">
        <v>44</v>
      </c>
      <c r="C35" s="87" t="s">
        <v>73</v>
      </c>
      <c r="D35" s="41">
        <v>10</v>
      </c>
      <c r="E35" s="41">
        <v>10</v>
      </c>
      <c r="F35" s="41">
        <v>9</v>
      </c>
      <c r="G35" s="41">
        <v>9</v>
      </c>
      <c r="H35" s="41">
        <v>7</v>
      </c>
      <c r="I35" s="41">
        <v>6</v>
      </c>
      <c r="J35" s="41">
        <v>4</v>
      </c>
      <c r="K35" s="41">
        <v>3</v>
      </c>
      <c r="L35" s="41">
        <v>1</v>
      </c>
      <c r="M35" s="41">
        <v>0</v>
      </c>
      <c r="N35" s="50">
        <f t="shared" si="3"/>
        <v>59</v>
      </c>
      <c r="O35" s="41">
        <v>7</v>
      </c>
      <c r="P35" s="41">
        <v>7</v>
      </c>
      <c r="Q35" s="41">
        <v>7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50">
        <f t="shared" si="4"/>
        <v>21</v>
      </c>
      <c r="Z35" s="43">
        <f t="shared" si="5"/>
        <v>80</v>
      </c>
      <c r="AA35" s="113">
        <v>17</v>
      </c>
      <c r="AB35" s="1"/>
    </row>
    <row r="36" spans="1:28" ht="15">
      <c r="A36" s="30">
        <v>16</v>
      </c>
      <c r="B36" s="15" t="s">
        <v>45</v>
      </c>
      <c r="C36" s="87" t="s">
        <v>50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50">
        <f t="shared" si="3"/>
        <v>0</v>
      </c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50">
        <f t="shared" si="4"/>
        <v>0</v>
      </c>
      <c r="Z36" s="43">
        <f t="shared" si="5"/>
        <v>0</v>
      </c>
      <c r="AA36" s="113"/>
      <c r="AB36" s="1"/>
    </row>
    <row r="37" spans="1:28" ht="15">
      <c r="A37" s="30">
        <v>15</v>
      </c>
      <c r="B37" s="15" t="s">
        <v>35</v>
      </c>
      <c r="C37" s="87" t="s">
        <v>112</v>
      </c>
      <c r="D37" s="41">
        <v>10</v>
      </c>
      <c r="E37" s="41">
        <v>9</v>
      </c>
      <c r="F37" s="41">
        <v>9</v>
      </c>
      <c r="G37" s="41">
        <v>9</v>
      </c>
      <c r="H37" s="41">
        <v>7</v>
      </c>
      <c r="I37" s="41">
        <v>7</v>
      </c>
      <c r="J37" s="41">
        <v>5</v>
      </c>
      <c r="K37" s="41">
        <v>5</v>
      </c>
      <c r="L37" s="41">
        <v>5</v>
      </c>
      <c r="M37" s="41">
        <v>3</v>
      </c>
      <c r="N37" s="50">
        <f t="shared" si="3"/>
        <v>69</v>
      </c>
      <c r="O37" s="41">
        <v>8</v>
      </c>
      <c r="P37" s="41">
        <v>8</v>
      </c>
      <c r="Q37" s="41">
        <v>7</v>
      </c>
      <c r="R37" s="41">
        <v>7</v>
      </c>
      <c r="S37" s="41">
        <v>6</v>
      </c>
      <c r="T37" s="41">
        <v>5</v>
      </c>
      <c r="U37" s="41">
        <v>5</v>
      </c>
      <c r="V37" s="41">
        <v>0</v>
      </c>
      <c r="W37" s="41">
        <v>0</v>
      </c>
      <c r="X37" s="41">
        <v>0</v>
      </c>
      <c r="Y37" s="50">
        <f t="shared" si="4"/>
        <v>46</v>
      </c>
      <c r="Z37" s="43">
        <f t="shared" si="5"/>
        <v>115</v>
      </c>
      <c r="AA37" s="113"/>
      <c r="AB37" s="1" t="s">
        <v>114</v>
      </c>
    </row>
    <row r="38" spans="1:28" ht="15">
      <c r="A38" s="30">
        <v>14</v>
      </c>
      <c r="B38" s="15" t="s">
        <v>48</v>
      </c>
      <c r="C38" s="87" t="s">
        <v>106</v>
      </c>
      <c r="D38" s="41">
        <v>10</v>
      </c>
      <c r="E38" s="41">
        <v>9</v>
      </c>
      <c r="F38" s="41">
        <v>8</v>
      </c>
      <c r="G38" s="41">
        <v>7</v>
      </c>
      <c r="H38" s="41">
        <v>6</v>
      </c>
      <c r="I38" s="41">
        <v>6</v>
      </c>
      <c r="J38" s="41">
        <v>6</v>
      </c>
      <c r="K38" s="41">
        <v>6</v>
      </c>
      <c r="L38" s="41">
        <v>5</v>
      </c>
      <c r="M38" s="41">
        <v>6</v>
      </c>
      <c r="N38" s="50">
        <f t="shared" si="3"/>
        <v>69</v>
      </c>
      <c r="O38" s="41">
        <v>9</v>
      </c>
      <c r="P38" s="41">
        <v>9</v>
      </c>
      <c r="Q38" s="41">
        <v>9</v>
      </c>
      <c r="R38" s="41">
        <v>8</v>
      </c>
      <c r="S38" s="41">
        <v>7</v>
      </c>
      <c r="T38" s="41">
        <v>6</v>
      </c>
      <c r="U38" s="41">
        <v>6</v>
      </c>
      <c r="V38" s="41">
        <v>5</v>
      </c>
      <c r="W38" s="41">
        <v>5</v>
      </c>
      <c r="X38" s="41">
        <v>0</v>
      </c>
      <c r="Y38" s="50">
        <f t="shared" si="4"/>
        <v>64</v>
      </c>
      <c r="Z38" s="43">
        <f t="shared" si="5"/>
        <v>133</v>
      </c>
      <c r="AA38" s="113"/>
      <c r="AB38" s="1" t="s">
        <v>114</v>
      </c>
    </row>
    <row r="39" spans="1:28" ht="15">
      <c r="A39" s="30">
        <v>13</v>
      </c>
      <c r="B39" s="17" t="s">
        <v>52</v>
      </c>
      <c r="C39" s="87" t="s">
        <v>113</v>
      </c>
      <c r="D39" s="41">
        <v>10</v>
      </c>
      <c r="E39" s="41">
        <v>9</v>
      </c>
      <c r="F39" s="41">
        <v>8</v>
      </c>
      <c r="G39" s="41">
        <v>8</v>
      </c>
      <c r="H39" s="41">
        <v>7</v>
      </c>
      <c r="I39" s="41">
        <v>7</v>
      </c>
      <c r="J39" s="41">
        <v>5</v>
      </c>
      <c r="K39" s="41">
        <v>4</v>
      </c>
      <c r="L39" s="41">
        <v>2</v>
      </c>
      <c r="M39" s="41">
        <v>0</v>
      </c>
      <c r="N39" s="50">
        <f t="shared" si="3"/>
        <v>60</v>
      </c>
      <c r="O39" s="41">
        <v>10</v>
      </c>
      <c r="P39" s="41">
        <v>10</v>
      </c>
      <c r="Q39" s="41">
        <v>9</v>
      </c>
      <c r="R39" s="41">
        <v>9</v>
      </c>
      <c r="S39" s="41">
        <v>9</v>
      </c>
      <c r="T39" s="41">
        <v>8</v>
      </c>
      <c r="U39" s="41">
        <v>7</v>
      </c>
      <c r="V39" s="41">
        <v>6</v>
      </c>
      <c r="W39" s="41">
        <v>5</v>
      </c>
      <c r="X39" s="41">
        <v>5</v>
      </c>
      <c r="Y39" s="50">
        <f t="shared" si="4"/>
        <v>78</v>
      </c>
      <c r="Z39" s="43">
        <f t="shared" si="5"/>
        <v>138</v>
      </c>
      <c r="AA39" s="113"/>
      <c r="AB39" s="1" t="s">
        <v>114</v>
      </c>
    </row>
    <row r="40" spans="1:28" ht="15">
      <c r="A40" s="30">
        <v>12</v>
      </c>
      <c r="B40" s="17" t="s">
        <v>53</v>
      </c>
      <c r="C40" s="87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50">
        <f t="shared" si="3"/>
        <v>0</v>
      </c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50">
        <f t="shared" si="4"/>
        <v>0</v>
      </c>
      <c r="Z40" s="43">
        <f t="shared" si="5"/>
        <v>0</v>
      </c>
      <c r="AA40" s="38"/>
      <c r="AB40" s="1"/>
    </row>
    <row r="41" spans="1:29" ht="15.75" thickBot="1">
      <c r="A41" s="30">
        <v>11</v>
      </c>
      <c r="B41" s="19" t="s">
        <v>85</v>
      </c>
      <c r="C41" s="9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85">
        <f t="shared" si="3"/>
        <v>0</v>
      </c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85">
        <f t="shared" si="4"/>
        <v>0</v>
      </c>
      <c r="Z41" s="44">
        <f t="shared" si="5"/>
        <v>0</v>
      </c>
      <c r="AA41" s="103"/>
      <c r="AB41" s="1"/>
      <c r="AC41" s="2"/>
    </row>
  </sheetData>
  <sheetProtection/>
  <mergeCells count="6">
    <mergeCell ref="N2:Z3"/>
    <mergeCell ref="D4:M4"/>
    <mergeCell ref="O4:X4"/>
    <mergeCell ref="N23:Z24"/>
    <mergeCell ref="D25:M25"/>
    <mergeCell ref="O25:X25"/>
  </mergeCells>
  <printOptions/>
  <pageMargins left="0.7" right="0.7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2:AC41"/>
  <sheetViews>
    <sheetView tabSelected="1" zoomScale="115" zoomScaleNormal="115" workbookViewId="0" topLeftCell="A2">
      <selection activeCell="AE23" sqref="AE23"/>
    </sheetView>
  </sheetViews>
  <sheetFormatPr defaultColWidth="9.140625" defaultRowHeight="15"/>
  <cols>
    <col min="1" max="1" width="3.57421875" style="0" customWidth="1"/>
    <col min="2" max="2" width="6.8515625" style="0" customWidth="1"/>
    <col min="3" max="3" width="19.421875" style="0" customWidth="1"/>
    <col min="4" max="13" width="3.28125" style="0" customWidth="1"/>
    <col min="14" max="14" width="6.57421875" style="0" customWidth="1"/>
    <col min="15" max="24" width="3.28125" style="0" customWidth="1"/>
    <col min="25" max="25" width="7.28125" style="0" customWidth="1"/>
    <col min="26" max="26" width="8.7109375" style="0" customWidth="1"/>
    <col min="27" max="27" width="8.00390625" style="0" customWidth="1"/>
    <col min="28" max="28" width="12.00390625" style="0" bestFit="1" customWidth="1"/>
  </cols>
  <sheetData>
    <row r="1" ht="20.25" customHeight="1" thickBot="1"/>
    <row r="2" spans="2:27" ht="1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44" t="s">
        <v>119</v>
      </c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5"/>
    </row>
    <row r="3" spans="2:27" ht="8.25" customHeight="1" thickBo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8"/>
    </row>
    <row r="4" spans="2:27" ht="30" customHeight="1" thickBot="1">
      <c r="B4" s="47" t="s">
        <v>14</v>
      </c>
      <c r="C4" s="10" t="s">
        <v>1</v>
      </c>
      <c r="D4" s="146" t="s">
        <v>76</v>
      </c>
      <c r="E4" s="147"/>
      <c r="F4" s="147"/>
      <c r="G4" s="147"/>
      <c r="H4" s="147"/>
      <c r="I4" s="147"/>
      <c r="J4" s="147"/>
      <c r="K4" s="147"/>
      <c r="L4" s="147"/>
      <c r="M4" s="148"/>
      <c r="N4" s="45" t="s">
        <v>0</v>
      </c>
      <c r="O4" s="149" t="s">
        <v>77</v>
      </c>
      <c r="P4" s="150"/>
      <c r="Q4" s="150"/>
      <c r="R4" s="150"/>
      <c r="S4" s="150"/>
      <c r="T4" s="150"/>
      <c r="U4" s="150"/>
      <c r="V4" s="150"/>
      <c r="W4" s="150"/>
      <c r="X4" s="151"/>
      <c r="Y4" s="45" t="s">
        <v>0</v>
      </c>
      <c r="Z4" s="29"/>
      <c r="AA4" s="11" t="s">
        <v>55</v>
      </c>
    </row>
    <row r="5" spans="2:27" ht="15.75" thickBot="1">
      <c r="B5" s="9" t="s">
        <v>24</v>
      </c>
      <c r="C5" s="13"/>
      <c r="D5" s="45" t="s">
        <v>25</v>
      </c>
      <c r="E5" s="45" t="s">
        <v>59</v>
      </c>
      <c r="F5" s="45" t="s">
        <v>27</v>
      </c>
      <c r="G5" s="45" t="s">
        <v>28</v>
      </c>
      <c r="H5" s="45" t="s">
        <v>29</v>
      </c>
      <c r="I5" s="45" t="s">
        <v>30</v>
      </c>
      <c r="J5" s="45" t="s">
        <v>31</v>
      </c>
      <c r="K5" s="45" t="s">
        <v>32</v>
      </c>
      <c r="L5" s="45" t="s">
        <v>33</v>
      </c>
      <c r="M5" s="45" t="s">
        <v>34</v>
      </c>
      <c r="N5" s="45"/>
      <c r="O5" s="45" t="s">
        <v>61</v>
      </c>
      <c r="P5" s="45" t="s">
        <v>36</v>
      </c>
      <c r="Q5" s="45" t="s">
        <v>62</v>
      </c>
      <c r="R5" s="45" t="s">
        <v>63</v>
      </c>
      <c r="S5" s="45" t="s">
        <v>64</v>
      </c>
      <c r="T5" s="45" t="s">
        <v>65</v>
      </c>
      <c r="U5" s="45" t="s">
        <v>66</v>
      </c>
      <c r="V5" s="45" t="s">
        <v>67</v>
      </c>
      <c r="W5" s="45" t="s">
        <v>68</v>
      </c>
      <c r="X5" s="45" t="s">
        <v>69</v>
      </c>
      <c r="Y5" s="45"/>
      <c r="Z5" s="46" t="s">
        <v>54</v>
      </c>
      <c r="AA5" s="14"/>
    </row>
    <row r="6" spans="1:28" ht="15">
      <c r="A6" s="30">
        <v>30</v>
      </c>
      <c r="B6" s="15" t="s">
        <v>37</v>
      </c>
      <c r="C6" s="135" t="s">
        <v>71</v>
      </c>
      <c r="D6" s="39">
        <v>10</v>
      </c>
      <c r="E6" s="39">
        <v>10</v>
      </c>
      <c r="F6" s="39">
        <v>10</v>
      </c>
      <c r="G6" s="39">
        <v>10</v>
      </c>
      <c r="H6" s="39">
        <v>10</v>
      </c>
      <c r="I6" s="39">
        <v>10</v>
      </c>
      <c r="J6" s="39">
        <v>9</v>
      </c>
      <c r="K6" s="39">
        <v>9</v>
      </c>
      <c r="L6" s="39">
        <v>8</v>
      </c>
      <c r="M6" s="39">
        <v>8</v>
      </c>
      <c r="N6" s="50">
        <f aca="true" t="shared" si="0" ref="N6:N21">D6+E6+F6+G6+H6+I6+J6+K6+L6+M6</f>
        <v>94</v>
      </c>
      <c r="O6" s="39">
        <v>10</v>
      </c>
      <c r="P6" s="39">
        <v>10</v>
      </c>
      <c r="Q6" s="39">
        <v>9</v>
      </c>
      <c r="R6" s="39">
        <v>9</v>
      </c>
      <c r="S6" s="39">
        <v>9</v>
      </c>
      <c r="T6" s="39">
        <v>9</v>
      </c>
      <c r="U6" s="39">
        <v>8</v>
      </c>
      <c r="V6" s="39">
        <v>8</v>
      </c>
      <c r="W6" s="39">
        <v>8</v>
      </c>
      <c r="X6" s="39">
        <v>6</v>
      </c>
      <c r="Y6" s="50">
        <f aca="true" t="shared" si="1" ref="Y6:Y21">O6+P6+Q6+R6+S6+T6+U6+V6+W6+X6</f>
        <v>86</v>
      </c>
      <c r="Z6" s="43">
        <f aca="true" t="shared" si="2" ref="Z6:Z21">N6+Y6</f>
        <v>180</v>
      </c>
      <c r="AA6" s="112">
        <v>30</v>
      </c>
      <c r="AB6" s="1"/>
    </row>
    <row r="7" spans="1:28" ht="15">
      <c r="A7" s="30">
        <v>26</v>
      </c>
      <c r="B7" s="17" t="s">
        <v>26</v>
      </c>
      <c r="C7" s="133" t="s">
        <v>2</v>
      </c>
      <c r="D7" s="40">
        <v>10</v>
      </c>
      <c r="E7" s="40">
        <v>10</v>
      </c>
      <c r="F7" s="40">
        <v>9</v>
      </c>
      <c r="G7" s="40">
        <v>9</v>
      </c>
      <c r="H7" s="40">
        <v>9</v>
      </c>
      <c r="I7" s="40">
        <v>9</v>
      </c>
      <c r="J7" s="40">
        <v>8</v>
      </c>
      <c r="K7" s="40">
        <v>8</v>
      </c>
      <c r="L7" s="40">
        <v>8</v>
      </c>
      <c r="M7" s="40">
        <v>6</v>
      </c>
      <c r="N7" s="50">
        <f t="shared" si="0"/>
        <v>86</v>
      </c>
      <c r="O7" s="40">
        <v>10</v>
      </c>
      <c r="P7" s="40">
        <v>10</v>
      </c>
      <c r="Q7" s="40">
        <v>10</v>
      </c>
      <c r="R7" s="40">
        <v>9</v>
      </c>
      <c r="S7" s="40">
        <v>9</v>
      </c>
      <c r="T7" s="40">
        <v>9</v>
      </c>
      <c r="U7" s="40">
        <v>9</v>
      </c>
      <c r="V7" s="40">
        <v>9</v>
      </c>
      <c r="W7" s="40">
        <v>7</v>
      </c>
      <c r="X7" s="40">
        <v>7</v>
      </c>
      <c r="Y7" s="50">
        <f t="shared" si="1"/>
        <v>89</v>
      </c>
      <c r="Z7" s="43">
        <f t="shared" si="2"/>
        <v>175</v>
      </c>
      <c r="AA7" s="112">
        <v>26</v>
      </c>
      <c r="AB7" s="1"/>
    </row>
    <row r="8" spans="1:28" ht="15">
      <c r="A8" s="30">
        <v>24</v>
      </c>
      <c r="B8" s="15" t="s">
        <v>38</v>
      </c>
      <c r="C8" s="133" t="s">
        <v>58</v>
      </c>
      <c r="D8" s="40">
        <v>10</v>
      </c>
      <c r="E8" s="40">
        <v>9</v>
      </c>
      <c r="F8" s="40">
        <v>9</v>
      </c>
      <c r="G8" s="40">
        <v>9</v>
      </c>
      <c r="H8" s="40">
        <v>8</v>
      </c>
      <c r="I8" s="40">
        <v>8</v>
      </c>
      <c r="J8" s="40">
        <v>7</v>
      </c>
      <c r="K8" s="40">
        <v>7</v>
      </c>
      <c r="L8" s="40">
        <v>6</v>
      </c>
      <c r="M8" s="40">
        <v>6</v>
      </c>
      <c r="N8" s="50">
        <f t="shared" si="0"/>
        <v>79</v>
      </c>
      <c r="O8" s="40">
        <v>10</v>
      </c>
      <c r="P8" s="40">
        <v>10</v>
      </c>
      <c r="Q8" s="40">
        <v>9</v>
      </c>
      <c r="R8" s="40">
        <v>9</v>
      </c>
      <c r="S8" s="40">
        <v>9</v>
      </c>
      <c r="T8" s="40">
        <v>9</v>
      </c>
      <c r="U8" s="40">
        <v>8</v>
      </c>
      <c r="V8" s="40">
        <v>8</v>
      </c>
      <c r="W8" s="40">
        <v>8</v>
      </c>
      <c r="X8" s="40">
        <v>8</v>
      </c>
      <c r="Y8" s="50">
        <f t="shared" si="1"/>
        <v>88</v>
      </c>
      <c r="Z8" s="43">
        <f t="shared" si="2"/>
        <v>167</v>
      </c>
      <c r="AA8" s="112">
        <v>24</v>
      </c>
      <c r="AB8" s="1"/>
    </row>
    <row r="9" spans="1:28" ht="15">
      <c r="A9" s="30">
        <v>22</v>
      </c>
      <c r="B9" s="15" t="s">
        <v>39</v>
      </c>
      <c r="C9" s="91" t="s">
        <v>51</v>
      </c>
      <c r="D9" s="40">
        <v>10</v>
      </c>
      <c r="E9" s="40">
        <v>9</v>
      </c>
      <c r="F9" s="40">
        <v>9</v>
      </c>
      <c r="G9" s="40">
        <v>9</v>
      </c>
      <c r="H9" s="40">
        <v>9</v>
      </c>
      <c r="I9" s="40">
        <v>8</v>
      </c>
      <c r="J9" s="40">
        <v>8</v>
      </c>
      <c r="K9" s="40">
        <v>8</v>
      </c>
      <c r="L9" s="40">
        <v>8</v>
      </c>
      <c r="M9" s="40">
        <v>7</v>
      </c>
      <c r="N9" s="50">
        <f t="shared" si="0"/>
        <v>85</v>
      </c>
      <c r="O9" s="40">
        <v>10</v>
      </c>
      <c r="P9" s="40">
        <v>9</v>
      </c>
      <c r="Q9" s="40">
        <v>8</v>
      </c>
      <c r="R9" s="40">
        <v>8</v>
      </c>
      <c r="S9" s="40">
        <v>8</v>
      </c>
      <c r="T9" s="40">
        <v>8</v>
      </c>
      <c r="U9" s="40">
        <v>7</v>
      </c>
      <c r="V9" s="40">
        <v>6</v>
      </c>
      <c r="W9" s="40">
        <v>0</v>
      </c>
      <c r="X9" s="40">
        <v>0</v>
      </c>
      <c r="Y9" s="50">
        <f t="shared" si="1"/>
        <v>64</v>
      </c>
      <c r="Z9" s="43">
        <f t="shared" si="2"/>
        <v>149</v>
      </c>
      <c r="AA9" s="112">
        <v>22</v>
      </c>
      <c r="AB9" s="1"/>
    </row>
    <row r="10" spans="1:28" ht="15">
      <c r="A10" s="30">
        <v>21</v>
      </c>
      <c r="B10" s="17" t="s">
        <v>40</v>
      </c>
      <c r="C10" s="87" t="s">
        <v>98</v>
      </c>
      <c r="D10" s="41">
        <v>10</v>
      </c>
      <c r="E10" s="41">
        <v>9</v>
      </c>
      <c r="F10" s="41">
        <v>7</v>
      </c>
      <c r="G10" s="41">
        <v>7</v>
      </c>
      <c r="H10" s="41">
        <v>7</v>
      </c>
      <c r="I10" s="41">
        <v>6</v>
      </c>
      <c r="J10" s="41">
        <v>6</v>
      </c>
      <c r="K10" s="41">
        <v>5</v>
      </c>
      <c r="L10" s="41">
        <v>4</v>
      </c>
      <c r="M10" s="41">
        <v>2</v>
      </c>
      <c r="N10" s="50">
        <f t="shared" si="0"/>
        <v>63</v>
      </c>
      <c r="O10" s="41">
        <v>10</v>
      </c>
      <c r="P10" s="41">
        <v>9</v>
      </c>
      <c r="Q10" s="41">
        <v>8</v>
      </c>
      <c r="R10" s="41">
        <v>8</v>
      </c>
      <c r="S10" s="41">
        <v>8</v>
      </c>
      <c r="T10" s="41">
        <v>7</v>
      </c>
      <c r="U10" s="41">
        <v>7</v>
      </c>
      <c r="V10" s="41">
        <v>7</v>
      </c>
      <c r="W10" s="41">
        <v>6</v>
      </c>
      <c r="X10" s="41">
        <v>5</v>
      </c>
      <c r="Y10" s="50">
        <f t="shared" si="1"/>
        <v>75</v>
      </c>
      <c r="Z10" s="43">
        <f t="shared" si="2"/>
        <v>138</v>
      </c>
      <c r="AA10" s="113">
        <v>21</v>
      </c>
      <c r="AB10" s="1"/>
    </row>
    <row r="11" spans="1:28" ht="15">
      <c r="A11" s="30">
        <v>20</v>
      </c>
      <c r="B11" s="15" t="s">
        <v>41</v>
      </c>
      <c r="C11" s="87" t="s">
        <v>96</v>
      </c>
      <c r="D11" s="41">
        <v>9</v>
      </c>
      <c r="E11" s="41">
        <v>9</v>
      </c>
      <c r="F11" s="41">
        <v>9</v>
      </c>
      <c r="G11" s="41">
        <v>8</v>
      </c>
      <c r="H11" s="41">
        <v>8</v>
      </c>
      <c r="I11" s="41">
        <v>7</v>
      </c>
      <c r="J11" s="41">
        <v>7</v>
      </c>
      <c r="K11" s="41">
        <v>6</v>
      </c>
      <c r="L11" s="41">
        <v>6</v>
      </c>
      <c r="M11" s="41">
        <v>6</v>
      </c>
      <c r="N11" s="50">
        <f t="shared" si="0"/>
        <v>75</v>
      </c>
      <c r="O11" s="41">
        <v>10</v>
      </c>
      <c r="P11" s="41">
        <v>9</v>
      </c>
      <c r="Q11" s="41">
        <v>9</v>
      </c>
      <c r="R11" s="41">
        <v>8</v>
      </c>
      <c r="S11" s="41">
        <v>8</v>
      </c>
      <c r="T11" s="41">
        <v>6</v>
      </c>
      <c r="U11" s="41">
        <v>5</v>
      </c>
      <c r="V11" s="41">
        <v>5</v>
      </c>
      <c r="W11" s="41">
        <v>0</v>
      </c>
      <c r="X11" s="41">
        <v>0</v>
      </c>
      <c r="Y11" s="50">
        <f t="shared" si="1"/>
        <v>60</v>
      </c>
      <c r="Z11" s="43">
        <f t="shared" si="2"/>
        <v>135</v>
      </c>
      <c r="AA11" s="113">
        <v>20</v>
      </c>
      <c r="AB11" s="1"/>
    </row>
    <row r="12" spans="1:28" ht="15">
      <c r="A12" s="30">
        <v>19</v>
      </c>
      <c r="B12" s="15" t="s">
        <v>42</v>
      </c>
      <c r="C12" s="87" t="s">
        <v>49</v>
      </c>
      <c r="D12" s="41">
        <v>9</v>
      </c>
      <c r="E12" s="41">
        <v>9</v>
      </c>
      <c r="F12" s="41">
        <v>9</v>
      </c>
      <c r="G12" s="41">
        <v>9</v>
      </c>
      <c r="H12" s="41">
        <v>9</v>
      </c>
      <c r="I12" s="41">
        <v>8</v>
      </c>
      <c r="J12" s="41">
        <v>8</v>
      </c>
      <c r="K12" s="41">
        <v>8</v>
      </c>
      <c r="L12" s="41">
        <v>8</v>
      </c>
      <c r="M12" s="41">
        <v>7</v>
      </c>
      <c r="N12" s="50">
        <f t="shared" si="0"/>
        <v>84</v>
      </c>
      <c r="O12" s="41">
        <v>8</v>
      </c>
      <c r="P12" s="41">
        <v>8</v>
      </c>
      <c r="Q12" s="41">
        <v>7</v>
      </c>
      <c r="R12" s="41">
        <v>6</v>
      </c>
      <c r="S12" s="41">
        <v>6</v>
      </c>
      <c r="T12" s="41">
        <v>5</v>
      </c>
      <c r="U12" s="41">
        <v>0</v>
      </c>
      <c r="V12" s="41">
        <v>0</v>
      </c>
      <c r="W12" s="41">
        <v>0</v>
      </c>
      <c r="X12" s="41">
        <v>0</v>
      </c>
      <c r="Y12" s="50">
        <f t="shared" si="1"/>
        <v>40</v>
      </c>
      <c r="Z12" s="43">
        <f t="shared" si="2"/>
        <v>124</v>
      </c>
      <c r="AA12" s="113">
        <v>19</v>
      </c>
      <c r="AB12" s="1"/>
    </row>
    <row r="13" spans="1:28" ht="15">
      <c r="A13" s="30">
        <v>18</v>
      </c>
      <c r="B13" s="17" t="s">
        <v>43</v>
      </c>
      <c r="C13" s="87" t="s">
        <v>82</v>
      </c>
      <c r="D13" s="41">
        <v>10</v>
      </c>
      <c r="E13" s="41">
        <v>9</v>
      </c>
      <c r="F13" s="41">
        <v>9</v>
      </c>
      <c r="G13" s="41">
        <v>9</v>
      </c>
      <c r="H13" s="41">
        <v>8</v>
      </c>
      <c r="I13" s="41">
        <v>8</v>
      </c>
      <c r="J13" s="41">
        <v>6</v>
      </c>
      <c r="K13" s="41">
        <v>4</v>
      </c>
      <c r="L13" s="41">
        <v>3</v>
      </c>
      <c r="M13" s="41">
        <v>2</v>
      </c>
      <c r="N13" s="50">
        <f t="shared" si="0"/>
        <v>68</v>
      </c>
      <c r="O13" s="41">
        <v>8</v>
      </c>
      <c r="P13" s="41">
        <v>8</v>
      </c>
      <c r="Q13" s="41">
        <v>7</v>
      </c>
      <c r="R13" s="41">
        <v>7</v>
      </c>
      <c r="S13" s="41">
        <v>6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50">
        <f t="shared" si="1"/>
        <v>36</v>
      </c>
      <c r="Z13" s="43">
        <f t="shared" si="2"/>
        <v>104</v>
      </c>
      <c r="AA13" s="113">
        <v>18</v>
      </c>
      <c r="AB13" s="1"/>
    </row>
    <row r="14" spans="1:28" ht="15">
      <c r="A14" s="30">
        <v>17</v>
      </c>
      <c r="B14" s="15" t="s">
        <v>44</v>
      </c>
      <c r="C14" s="87" t="s">
        <v>99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50">
        <f t="shared" si="0"/>
        <v>0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50">
        <f t="shared" si="1"/>
        <v>0</v>
      </c>
      <c r="Z14" s="43">
        <f t="shared" si="2"/>
        <v>0</v>
      </c>
      <c r="AA14" s="113"/>
      <c r="AB14" s="1"/>
    </row>
    <row r="15" spans="1:28" ht="15">
      <c r="A15" s="30">
        <v>16</v>
      </c>
      <c r="B15" s="15" t="s">
        <v>45</v>
      </c>
      <c r="C15" s="87" t="s">
        <v>100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50">
        <f t="shared" si="0"/>
        <v>0</v>
      </c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50">
        <f t="shared" si="1"/>
        <v>0</v>
      </c>
      <c r="Z15" s="43">
        <f t="shared" si="2"/>
        <v>0</v>
      </c>
      <c r="AA15" s="113"/>
      <c r="AB15" s="1"/>
    </row>
    <row r="16" spans="1:28" ht="15">
      <c r="A16" s="30">
        <v>15</v>
      </c>
      <c r="B16" s="17" t="s">
        <v>35</v>
      </c>
      <c r="C16" s="87" t="s">
        <v>50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50">
        <f t="shared" si="0"/>
        <v>0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50">
        <f t="shared" si="1"/>
        <v>0</v>
      </c>
      <c r="Z16" s="43">
        <f t="shared" si="2"/>
        <v>0</v>
      </c>
      <c r="AA16" s="113"/>
      <c r="AB16" s="1"/>
    </row>
    <row r="17" spans="1:28" ht="15">
      <c r="A17" s="30">
        <v>14</v>
      </c>
      <c r="B17" s="15" t="s">
        <v>48</v>
      </c>
      <c r="C17" s="87" t="s">
        <v>93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50">
        <f t="shared" si="0"/>
        <v>0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50">
        <f t="shared" si="1"/>
        <v>0</v>
      </c>
      <c r="Z17" s="43">
        <f t="shared" si="2"/>
        <v>0</v>
      </c>
      <c r="AA17" s="38"/>
      <c r="AB17" s="1"/>
    </row>
    <row r="18" spans="1:28" ht="15">
      <c r="A18" s="30">
        <v>13</v>
      </c>
      <c r="B18" s="15" t="s">
        <v>52</v>
      </c>
      <c r="C18" s="8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50">
        <f t="shared" si="0"/>
        <v>0</v>
      </c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50">
        <f t="shared" si="1"/>
        <v>0</v>
      </c>
      <c r="Z18" s="43">
        <f t="shared" si="2"/>
        <v>0</v>
      </c>
      <c r="AA18" s="84"/>
      <c r="AB18" s="1"/>
    </row>
    <row r="19" spans="1:28" ht="15">
      <c r="A19" s="30">
        <v>12</v>
      </c>
      <c r="B19" s="17" t="s">
        <v>53</v>
      </c>
      <c r="C19" s="87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50">
        <f t="shared" si="0"/>
        <v>0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50">
        <f t="shared" si="1"/>
        <v>0</v>
      </c>
      <c r="Z19" s="43">
        <f t="shared" si="2"/>
        <v>0</v>
      </c>
      <c r="AA19" s="84"/>
      <c r="AB19" s="1"/>
    </row>
    <row r="20" spans="1:28" ht="15">
      <c r="A20" s="30">
        <v>11</v>
      </c>
      <c r="B20" s="126" t="s">
        <v>52</v>
      </c>
      <c r="C20" s="87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50">
        <f t="shared" si="0"/>
        <v>0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50">
        <f t="shared" si="1"/>
        <v>0</v>
      </c>
      <c r="Z20" s="43">
        <f t="shared" si="2"/>
        <v>0</v>
      </c>
      <c r="AA20" s="84"/>
      <c r="AB20" s="1"/>
    </row>
    <row r="21" spans="1:29" ht="15.75" thickBot="1">
      <c r="A21" s="30">
        <v>10</v>
      </c>
      <c r="B21" s="19" t="s">
        <v>48</v>
      </c>
      <c r="C21" s="9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85">
        <f t="shared" si="0"/>
        <v>0</v>
      </c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85">
        <f t="shared" si="1"/>
        <v>0</v>
      </c>
      <c r="Z21" s="44">
        <f t="shared" si="2"/>
        <v>0</v>
      </c>
      <c r="AA21" s="103"/>
      <c r="AB21" s="1"/>
      <c r="AC21" s="2"/>
    </row>
    <row r="22" ht="14.25" customHeight="1" thickBot="1"/>
    <row r="23" spans="2:27" ht="15"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144" t="s">
        <v>120</v>
      </c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5"/>
    </row>
    <row r="24" spans="2:27" ht="15.75" thickBot="1"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8"/>
    </row>
    <row r="25" spans="2:27" ht="30" customHeight="1" thickBot="1">
      <c r="B25" s="47" t="s">
        <v>14</v>
      </c>
      <c r="C25" s="10" t="s">
        <v>1</v>
      </c>
      <c r="D25" s="146" t="s">
        <v>76</v>
      </c>
      <c r="E25" s="147"/>
      <c r="F25" s="147"/>
      <c r="G25" s="147"/>
      <c r="H25" s="147"/>
      <c r="I25" s="147"/>
      <c r="J25" s="147"/>
      <c r="K25" s="147"/>
      <c r="L25" s="147"/>
      <c r="M25" s="148"/>
      <c r="N25" s="45" t="s">
        <v>0</v>
      </c>
      <c r="O25" s="149" t="s">
        <v>77</v>
      </c>
      <c r="P25" s="150"/>
      <c r="Q25" s="150"/>
      <c r="R25" s="150"/>
      <c r="S25" s="150"/>
      <c r="T25" s="150"/>
      <c r="U25" s="150"/>
      <c r="V25" s="150"/>
      <c r="W25" s="150"/>
      <c r="X25" s="151"/>
      <c r="Y25" s="45" t="s">
        <v>0</v>
      </c>
      <c r="Z25" s="29"/>
      <c r="AA25" s="11" t="s">
        <v>55</v>
      </c>
    </row>
    <row r="26" spans="2:27" ht="15.75" thickBot="1">
      <c r="B26" s="9" t="s">
        <v>24</v>
      </c>
      <c r="C26" s="13"/>
      <c r="D26" s="45" t="s">
        <v>25</v>
      </c>
      <c r="E26" s="45" t="s">
        <v>59</v>
      </c>
      <c r="F26" s="45" t="s">
        <v>27</v>
      </c>
      <c r="G26" s="45" t="s">
        <v>28</v>
      </c>
      <c r="H26" s="45" t="s">
        <v>29</v>
      </c>
      <c r="I26" s="45" t="s">
        <v>30</v>
      </c>
      <c r="J26" s="45" t="s">
        <v>31</v>
      </c>
      <c r="K26" s="45" t="s">
        <v>32</v>
      </c>
      <c r="L26" s="45" t="s">
        <v>33</v>
      </c>
      <c r="M26" s="45" t="s">
        <v>34</v>
      </c>
      <c r="N26" s="45"/>
      <c r="O26" s="45" t="s">
        <v>61</v>
      </c>
      <c r="P26" s="45" t="s">
        <v>36</v>
      </c>
      <c r="Q26" s="45" t="s">
        <v>62</v>
      </c>
      <c r="R26" s="45" t="s">
        <v>63</v>
      </c>
      <c r="S26" s="45" t="s">
        <v>64</v>
      </c>
      <c r="T26" s="45" t="s">
        <v>65</v>
      </c>
      <c r="U26" s="45" t="s">
        <v>66</v>
      </c>
      <c r="V26" s="45" t="s">
        <v>67</v>
      </c>
      <c r="W26" s="45" t="s">
        <v>68</v>
      </c>
      <c r="X26" s="45" t="s">
        <v>69</v>
      </c>
      <c r="Y26" s="45"/>
      <c r="Z26" s="46" t="s">
        <v>54</v>
      </c>
      <c r="AA26" s="14"/>
    </row>
    <row r="27" spans="1:28" ht="15">
      <c r="A27" s="30">
        <v>30</v>
      </c>
      <c r="B27" s="17" t="s">
        <v>37</v>
      </c>
      <c r="C27" s="133" t="s">
        <v>94</v>
      </c>
      <c r="D27" s="40">
        <v>10</v>
      </c>
      <c r="E27" s="40">
        <v>10</v>
      </c>
      <c r="F27" s="40">
        <v>10</v>
      </c>
      <c r="G27" s="40">
        <v>10</v>
      </c>
      <c r="H27" s="40">
        <v>10</v>
      </c>
      <c r="I27" s="40">
        <v>9</v>
      </c>
      <c r="J27" s="40">
        <v>9</v>
      </c>
      <c r="K27" s="40">
        <v>9</v>
      </c>
      <c r="L27" s="40">
        <v>8</v>
      </c>
      <c r="M27" s="40">
        <v>7</v>
      </c>
      <c r="N27" s="50">
        <f aca="true" t="shared" si="3" ref="N27:N41">D27+E27+F27+G27+H27+I27+J27+K27+L27+M27</f>
        <v>92</v>
      </c>
      <c r="O27" s="40">
        <v>10</v>
      </c>
      <c r="P27" s="40">
        <v>10</v>
      </c>
      <c r="Q27" s="40">
        <v>10</v>
      </c>
      <c r="R27" s="40">
        <v>10</v>
      </c>
      <c r="S27" s="40">
        <v>10</v>
      </c>
      <c r="T27" s="40">
        <v>9</v>
      </c>
      <c r="U27" s="40">
        <v>9</v>
      </c>
      <c r="V27" s="40">
        <v>8</v>
      </c>
      <c r="W27" s="40">
        <v>8</v>
      </c>
      <c r="X27" s="40">
        <v>7</v>
      </c>
      <c r="Y27" s="50">
        <f aca="true" t="shared" si="4" ref="Y27:Y41">O27+P27+Q27+R27+S27+T27+U27+V27+W27+X27</f>
        <v>91</v>
      </c>
      <c r="Z27" s="43">
        <f aca="true" t="shared" si="5" ref="Z27:Z41">N27+Y27</f>
        <v>183</v>
      </c>
      <c r="AA27" s="112">
        <v>30</v>
      </c>
      <c r="AB27" s="1"/>
    </row>
    <row r="28" spans="1:28" ht="15">
      <c r="A28" s="30">
        <v>26</v>
      </c>
      <c r="B28" s="17" t="s">
        <v>26</v>
      </c>
      <c r="C28" s="133" t="s">
        <v>86</v>
      </c>
      <c r="D28" s="40">
        <v>10</v>
      </c>
      <c r="E28" s="40">
        <v>9</v>
      </c>
      <c r="F28" s="40">
        <v>9</v>
      </c>
      <c r="G28" s="40">
        <v>8</v>
      </c>
      <c r="H28" s="40">
        <v>8</v>
      </c>
      <c r="I28" s="40">
        <v>8</v>
      </c>
      <c r="J28" s="40">
        <v>7</v>
      </c>
      <c r="K28" s="40">
        <v>7</v>
      </c>
      <c r="L28" s="40">
        <v>5</v>
      </c>
      <c r="M28" s="40">
        <v>2</v>
      </c>
      <c r="N28" s="50">
        <f t="shared" si="3"/>
        <v>73</v>
      </c>
      <c r="O28" s="40">
        <v>10</v>
      </c>
      <c r="P28" s="40">
        <v>10</v>
      </c>
      <c r="Q28" s="40">
        <v>10</v>
      </c>
      <c r="R28" s="40">
        <v>10</v>
      </c>
      <c r="S28" s="40">
        <v>10</v>
      </c>
      <c r="T28" s="40">
        <v>9</v>
      </c>
      <c r="U28" s="40">
        <v>9</v>
      </c>
      <c r="V28" s="40">
        <v>9</v>
      </c>
      <c r="W28" s="40">
        <v>7</v>
      </c>
      <c r="X28" s="40">
        <v>6</v>
      </c>
      <c r="Y28" s="50">
        <f t="shared" si="4"/>
        <v>90</v>
      </c>
      <c r="Z28" s="43">
        <f t="shared" si="5"/>
        <v>163</v>
      </c>
      <c r="AA28" s="112">
        <v>26</v>
      </c>
      <c r="AB28" s="1"/>
    </row>
    <row r="29" spans="1:28" ht="15">
      <c r="A29" s="30">
        <v>24</v>
      </c>
      <c r="B29" s="15" t="s">
        <v>38</v>
      </c>
      <c r="C29" s="134" t="s">
        <v>88</v>
      </c>
      <c r="D29" s="41">
        <v>10</v>
      </c>
      <c r="E29" s="41">
        <v>9</v>
      </c>
      <c r="F29" s="41">
        <v>9</v>
      </c>
      <c r="G29" s="41">
        <v>9</v>
      </c>
      <c r="H29" s="41">
        <v>9</v>
      </c>
      <c r="I29" s="41">
        <v>8</v>
      </c>
      <c r="J29" s="41">
        <v>8</v>
      </c>
      <c r="K29" s="41">
        <v>8</v>
      </c>
      <c r="L29" s="41">
        <v>8</v>
      </c>
      <c r="M29" s="41">
        <v>9</v>
      </c>
      <c r="N29" s="50">
        <f t="shared" si="3"/>
        <v>87</v>
      </c>
      <c r="O29" s="41">
        <v>10</v>
      </c>
      <c r="P29" s="41">
        <v>9</v>
      </c>
      <c r="Q29" s="41">
        <v>8</v>
      </c>
      <c r="R29" s="41">
        <v>8</v>
      </c>
      <c r="S29" s="41">
        <v>8</v>
      </c>
      <c r="T29" s="41">
        <v>7</v>
      </c>
      <c r="U29" s="41">
        <v>6</v>
      </c>
      <c r="V29" s="41">
        <v>7</v>
      </c>
      <c r="W29" s="41">
        <v>7</v>
      </c>
      <c r="X29" s="41">
        <v>0</v>
      </c>
      <c r="Y29" s="50">
        <f t="shared" si="4"/>
        <v>70</v>
      </c>
      <c r="Z29" s="43">
        <f t="shared" si="5"/>
        <v>157</v>
      </c>
      <c r="AA29" s="112">
        <v>24</v>
      </c>
      <c r="AB29" s="1"/>
    </row>
    <row r="30" spans="1:28" ht="15">
      <c r="A30" s="30">
        <v>22</v>
      </c>
      <c r="B30" s="17" t="s">
        <v>39</v>
      </c>
      <c r="C30" s="87" t="s">
        <v>87</v>
      </c>
      <c r="D30" s="41">
        <v>10</v>
      </c>
      <c r="E30" s="41">
        <v>9</v>
      </c>
      <c r="F30" s="41">
        <v>9</v>
      </c>
      <c r="G30" s="41">
        <v>9</v>
      </c>
      <c r="H30" s="41">
        <v>9</v>
      </c>
      <c r="I30" s="41">
        <v>9</v>
      </c>
      <c r="J30" s="41">
        <v>8</v>
      </c>
      <c r="K30" s="41">
        <v>8</v>
      </c>
      <c r="L30" s="41">
        <v>8</v>
      </c>
      <c r="M30" s="41">
        <v>2</v>
      </c>
      <c r="N30" s="50">
        <f t="shared" si="3"/>
        <v>81</v>
      </c>
      <c r="O30" s="41">
        <v>10</v>
      </c>
      <c r="P30" s="41">
        <v>8</v>
      </c>
      <c r="Q30" s="41">
        <v>8</v>
      </c>
      <c r="R30" s="41">
        <v>8</v>
      </c>
      <c r="S30" s="41">
        <v>7</v>
      </c>
      <c r="T30" s="41">
        <v>7</v>
      </c>
      <c r="U30" s="41">
        <v>7</v>
      </c>
      <c r="V30" s="41">
        <v>7</v>
      </c>
      <c r="W30" s="41">
        <v>6</v>
      </c>
      <c r="X30" s="41">
        <v>6</v>
      </c>
      <c r="Y30" s="50">
        <f t="shared" si="4"/>
        <v>74</v>
      </c>
      <c r="Z30" s="43">
        <f t="shared" si="5"/>
        <v>155</v>
      </c>
      <c r="AA30" s="113">
        <v>22</v>
      </c>
      <c r="AB30" s="1"/>
    </row>
    <row r="31" spans="1:28" ht="15">
      <c r="A31" s="30">
        <v>21</v>
      </c>
      <c r="B31" s="17" t="s">
        <v>40</v>
      </c>
      <c r="C31" s="87" t="s">
        <v>3</v>
      </c>
      <c r="D31" s="41">
        <v>10</v>
      </c>
      <c r="E31" s="41">
        <v>9</v>
      </c>
      <c r="F31" s="41">
        <v>8</v>
      </c>
      <c r="G31" s="41">
        <v>8</v>
      </c>
      <c r="H31" s="41">
        <v>7</v>
      </c>
      <c r="I31" s="41">
        <v>7</v>
      </c>
      <c r="J31" s="41">
        <v>5</v>
      </c>
      <c r="K31" s="41">
        <v>4</v>
      </c>
      <c r="L31" s="41">
        <v>2</v>
      </c>
      <c r="M31" s="41">
        <v>0</v>
      </c>
      <c r="N31" s="50">
        <f t="shared" si="3"/>
        <v>60</v>
      </c>
      <c r="O31" s="41">
        <v>10</v>
      </c>
      <c r="P31" s="41">
        <v>10</v>
      </c>
      <c r="Q31" s="41">
        <v>9</v>
      </c>
      <c r="R31" s="41">
        <v>9</v>
      </c>
      <c r="S31" s="41">
        <v>9</v>
      </c>
      <c r="T31" s="41">
        <v>8</v>
      </c>
      <c r="U31" s="41">
        <v>7</v>
      </c>
      <c r="V31" s="41">
        <v>6</v>
      </c>
      <c r="W31" s="41">
        <v>5</v>
      </c>
      <c r="X31" s="41">
        <v>5</v>
      </c>
      <c r="Y31" s="50">
        <f t="shared" si="4"/>
        <v>78</v>
      </c>
      <c r="Z31" s="43">
        <f t="shared" si="5"/>
        <v>138</v>
      </c>
      <c r="AA31" s="113">
        <v>21</v>
      </c>
      <c r="AB31" s="1"/>
    </row>
    <row r="32" spans="1:28" ht="15">
      <c r="A32" s="30">
        <v>20</v>
      </c>
      <c r="B32" s="15" t="s">
        <v>41</v>
      </c>
      <c r="C32" s="87" t="s">
        <v>95</v>
      </c>
      <c r="D32" s="41">
        <v>10</v>
      </c>
      <c r="E32" s="41">
        <v>9</v>
      </c>
      <c r="F32" s="41">
        <v>8</v>
      </c>
      <c r="G32" s="41">
        <v>7</v>
      </c>
      <c r="H32" s="41">
        <v>6</v>
      </c>
      <c r="I32" s="41">
        <v>6</v>
      </c>
      <c r="J32" s="41">
        <v>6</v>
      </c>
      <c r="K32" s="41">
        <v>6</v>
      </c>
      <c r="L32" s="41">
        <v>5</v>
      </c>
      <c r="M32" s="41">
        <v>6</v>
      </c>
      <c r="N32" s="50">
        <f t="shared" si="3"/>
        <v>69</v>
      </c>
      <c r="O32" s="41">
        <v>9</v>
      </c>
      <c r="P32" s="41">
        <v>9</v>
      </c>
      <c r="Q32" s="41">
        <v>9</v>
      </c>
      <c r="R32" s="41">
        <v>8</v>
      </c>
      <c r="S32" s="41">
        <v>7</v>
      </c>
      <c r="T32" s="41">
        <v>6</v>
      </c>
      <c r="U32" s="41">
        <v>6</v>
      </c>
      <c r="V32" s="41">
        <v>5</v>
      </c>
      <c r="W32" s="41">
        <v>5</v>
      </c>
      <c r="X32" s="41">
        <v>0</v>
      </c>
      <c r="Y32" s="50">
        <f t="shared" si="4"/>
        <v>64</v>
      </c>
      <c r="Z32" s="43">
        <f t="shared" si="5"/>
        <v>133</v>
      </c>
      <c r="AA32" s="113">
        <v>20</v>
      </c>
      <c r="AB32" s="1"/>
    </row>
    <row r="33" spans="1:28" ht="15">
      <c r="A33" s="30">
        <v>19</v>
      </c>
      <c r="B33" s="17" t="s">
        <v>42</v>
      </c>
      <c r="C33" s="87" t="s">
        <v>97</v>
      </c>
      <c r="D33" s="41">
        <v>10</v>
      </c>
      <c r="E33" s="41">
        <v>9</v>
      </c>
      <c r="F33" s="41">
        <v>9</v>
      </c>
      <c r="G33" s="41">
        <v>9</v>
      </c>
      <c r="H33" s="41">
        <v>7</v>
      </c>
      <c r="I33" s="41">
        <v>7</v>
      </c>
      <c r="J33" s="41">
        <v>5</v>
      </c>
      <c r="K33" s="41">
        <v>5</v>
      </c>
      <c r="L33" s="41">
        <v>5</v>
      </c>
      <c r="M33" s="41">
        <v>3</v>
      </c>
      <c r="N33" s="50">
        <f t="shared" si="3"/>
        <v>69</v>
      </c>
      <c r="O33" s="41">
        <v>8</v>
      </c>
      <c r="P33" s="41">
        <v>8</v>
      </c>
      <c r="Q33" s="41">
        <v>7</v>
      </c>
      <c r="R33" s="41">
        <v>7</v>
      </c>
      <c r="S33" s="41">
        <v>6</v>
      </c>
      <c r="T33" s="41">
        <v>5</v>
      </c>
      <c r="U33" s="41">
        <v>5</v>
      </c>
      <c r="V33" s="41">
        <v>0</v>
      </c>
      <c r="W33" s="41">
        <v>0</v>
      </c>
      <c r="X33" s="41">
        <v>0</v>
      </c>
      <c r="Y33" s="50">
        <f t="shared" si="4"/>
        <v>46</v>
      </c>
      <c r="Z33" s="43">
        <f t="shared" si="5"/>
        <v>115</v>
      </c>
      <c r="AA33" s="113">
        <v>19</v>
      </c>
      <c r="AB33" s="1"/>
    </row>
    <row r="34" spans="1:28" ht="15">
      <c r="A34" s="30">
        <v>18</v>
      </c>
      <c r="B34" s="17" t="s">
        <v>43</v>
      </c>
      <c r="C34" s="87" t="s">
        <v>73</v>
      </c>
      <c r="D34" s="41">
        <v>10</v>
      </c>
      <c r="E34" s="41">
        <v>10</v>
      </c>
      <c r="F34" s="41">
        <v>10</v>
      </c>
      <c r="G34" s="41">
        <v>10</v>
      </c>
      <c r="H34" s="41">
        <v>9</v>
      </c>
      <c r="I34" s="41">
        <v>9</v>
      </c>
      <c r="J34" s="41">
        <v>6</v>
      </c>
      <c r="K34" s="41">
        <v>4</v>
      </c>
      <c r="L34" s="41">
        <v>1</v>
      </c>
      <c r="M34" s="41">
        <v>0</v>
      </c>
      <c r="N34" s="50">
        <f t="shared" si="3"/>
        <v>69</v>
      </c>
      <c r="O34" s="41">
        <v>8</v>
      </c>
      <c r="P34" s="41">
        <v>7</v>
      </c>
      <c r="Q34" s="41">
        <v>6</v>
      </c>
      <c r="R34" s="41">
        <v>6</v>
      </c>
      <c r="S34" s="41">
        <v>5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50">
        <f t="shared" si="4"/>
        <v>32</v>
      </c>
      <c r="Z34" s="43">
        <f t="shared" si="5"/>
        <v>101</v>
      </c>
      <c r="AA34" s="113">
        <v>18</v>
      </c>
      <c r="AB34" s="1"/>
    </row>
    <row r="35" spans="1:28" ht="15">
      <c r="A35" s="30">
        <v>17</v>
      </c>
      <c r="B35" s="15" t="s">
        <v>44</v>
      </c>
      <c r="C35" s="87" t="s">
        <v>74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50">
        <f t="shared" si="3"/>
        <v>0</v>
      </c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50">
        <f t="shared" si="4"/>
        <v>0</v>
      </c>
      <c r="Z35" s="43">
        <f t="shared" si="5"/>
        <v>0</v>
      </c>
      <c r="AA35" s="113"/>
      <c r="AB35" s="1"/>
    </row>
    <row r="36" spans="1:28" ht="15">
      <c r="A36" s="30">
        <v>16</v>
      </c>
      <c r="B36" s="15" t="s">
        <v>45</v>
      </c>
      <c r="C36" s="87" t="s">
        <v>50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50">
        <f t="shared" si="3"/>
        <v>0</v>
      </c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50">
        <f t="shared" si="4"/>
        <v>0</v>
      </c>
      <c r="Z36" s="43">
        <f t="shared" si="5"/>
        <v>0</v>
      </c>
      <c r="AA36" s="113"/>
      <c r="AB36" s="1"/>
    </row>
    <row r="37" spans="1:28" ht="15">
      <c r="A37" s="30">
        <v>15</v>
      </c>
      <c r="B37" s="15" t="s">
        <v>35</v>
      </c>
      <c r="C37" s="87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50">
        <f t="shared" si="3"/>
        <v>0</v>
      </c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50">
        <f t="shared" si="4"/>
        <v>0</v>
      </c>
      <c r="Z37" s="43">
        <f t="shared" si="5"/>
        <v>0</v>
      </c>
      <c r="AA37" s="113"/>
      <c r="AB37" s="1"/>
    </row>
    <row r="38" spans="1:28" ht="15">
      <c r="A38" s="30">
        <v>14</v>
      </c>
      <c r="B38" s="15" t="s">
        <v>48</v>
      </c>
      <c r="C38" s="87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50">
        <f t="shared" si="3"/>
        <v>0</v>
      </c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50">
        <f t="shared" si="4"/>
        <v>0</v>
      </c>
      <c r="Z38" s="43">
        <f t="shared" si="5"/>
        <v>0</v>
      </c>
      <c r="AA38" s="113"/>
      <c r="AB38" s="1"/>
    </row>
    <row r="39" spans="1:28" ht="15">
      <c r="A39" s="30">
        <v>13</v>
      </c>
      <c r="B39" s="17" t="s">
        <v>52</v>
      </c>
      <c r="C39" s="87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50">
        <f t="shared" si="3"/>
        <v>0</v>
      </c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50">
        <f t="shared" si="4"/>
        <v>0</v>
      </c>
      <c r="Z39" s="43">
        <f t="shared" si="5"/>
        <v>0</v>
      </c>
      <c r="AA39" s="113"/>
      <c r="AB39" s="1"/>
    </row>
    <row r="40" spans="1:28" ht="15">
      <c r="A40" s="30">
        <v>12</v>
      </c>
      <c r="B40" s="17" t="s">
        <v>53</v>
      </c>
      <c r="C40" s="87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50">
        <f t="shared" si="3"/>
        <v>0</v>
      </c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50">
        <f t="shared" si="4"/>
        <v>0</v>
      </c>
      <c r="Z40" s="43">
        <f t="shared" si="5"/>
        <v>0</v>
      </c>
      <c r="AA40" s="38"/>
      <c r="AB40" s="1"/>
    </row>
    <row r="41" spans="1:29" ht="15.75" thickBot="1">
      <c r="A41" s="30">
        <v>11</v>
      </c>
      <c r="B41" s="19" t="s">
        <v>85</v>
      </c>
      <c r="C41" s="9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85">
        <f t="shared" si="3"/>
        <v>0</v>
      </c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85">
        <f t="shared" si="4"/>
        <v>0</v>
      </c>
      <c r="Z41" s="44">
        <f t="shared" si="5"/>
        <v>0</v>
      </c>
      <c r="AA41" s="103"/>
      <c r="AB41" s="1"/>
      <c r="AC41" s="2"/>
    </row>
  </sheetData>
  <sheetProtection/>
  <mergeCells count="6">
    <mergeCell ref="N2:Z3"/>
    <mergeCell ref="D4:M4"/>
    <mergeCell ref="O4:X4"/>
    <mergeCell ref="N23:Z24"/>
    <mergeCell ref="D25:M25"/>
    <mergeCell ref="O25:X25"/>
  </mergeCells>
  <printOptions/>
  <pageMargins left="0.7" right="0.7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2:AC45"/>
  <sheetViews>
    <sheetView zoomScale="130" zoomScaleNormal="130" zoomScalePageLayoutView="0" workbookViewId="0" topLeftCell="A12">
      <selection activeCell="AD42" sqref="AD42"/>
    </sheetView>
  </sheetViews>
  <sheetFormatPr defaultColWidth="9.140625" defaultRowHeight="15"/>
  <cols>
    <col min="1" max="1" width="3.57421875" style="0" customWidth="1"/>
    <col min="2" max="2" width="6.8515625" style="0" customWidth="1"/>
    <col min="3" max="3" width="17.00390625" style="0" customWidth="1"/>
    <col min="4" max="13" width="3.57421875" style="0" customWidth="1"/>
    <col min="14" max="14" width="6.57421875" style="0" customWidth="1"/>
    <col min="15" max="24" width="3.57421875" style="0" customWidth="1"/>
    <col min="25" max="25" width="7.28125" style="0" customWidth="1"/>
    <col min="26" max="26" width="8.7109375" style="0" customWidth="1"/>
    <col min="27" max="27" width="8.00390625" style="0" customWidth="1"/>
  </cols>
  <sheetData>
    <row r="1" ht="3.75" customHeight="1" thickBot="1"/>
    <row r="2" spans="2:27" ht="1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44" t="s">
        <v>78</v>
      </c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5"/>
    </row>
    <row r="3" spans="2:27" ht="10.5" customHeight="1" thickBo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8"/>
    </row>
    <row r="4" spans="2:27" ht="22.5" customHeight="1" thickBot="1">
      <c r="B4" s="47"/>
      <c r="C4" s="10" t="s">
        <v>1</v>
      </c>
      <c r="D4" s="146" t="s">
        <v>79</v>
      </c>
      <c r="E4" s="147"/>
      <c r="F4" s="147"/>
      <c r="G4" s="147"/>
      <c r="H4" s="147"/>
      <c r="I4" s="147"/>
      <c r="J4" s="147"/>
      <c r="K4" s="147"/>
      <c r="L4" s="147"/>
      <c r="M4" s="148"/>
      <c r="N4" s="45" t="s">
        <v>0</v>
      </c>
      <c r="O4" s="149" t="s">
        <v>80</v>
      </c>
      <c r="P4" s="150"/>
      <c r="Q4" s="150"/>
      <c r="R4" s="150"/>
      <c r="S4" s="150"/>
      <c r="T4" s="150"/>
      <c r="U4" s="150"/>
      <c r="V4" s="150"/>
      <c r="W4" s="150"/>
      <c r="X4" s="151"/>
      <c r="Y4" s="45" t="s">
        <v>0</v>
      </c>
      <c r="Z4" s="29"/>
      <c r="AA4" s="11" t="s">
        <v>55</v>
      </c>
    </row>
    <row r="5" spans="2:27" ht="15.75" thickBot="1">
      <c r="B5" s="9" t="s">
        <v>72</v>
      </c>
      <c r="C5" s="13"/>
      <c r="D5" s="45" t="s">
        <v>25</v>
      </c>
      <c r="E5" s="45" t="s">
        <v>59</v>
      </c>
      <c r="F5" s="45" t="s">
        <v>27</v>
      </c>
      <c r="G5" s="45" t="s">
        <v>28</v>
      </c>
      <c r="H5" s="45" t="s">
        <v>29</v>
      </c>
      <c r="I5" s="45" t="s">
        <v>30</v>
      </c>
      <c r="J5" s="45" t="s">
        <v>31</v>
      </c>
      <c r="K5" s="45" t="s">
        <v>32</v>
      </c>
      <c r="L5" s="45" t="s">
        <v>33</v>
      </c>
      <c r="M5" s="48" t="s">
        <v>34</v>
      </c>
      <c r="N5" s="49"/>
      <c r="O5" s="45" t="s">
        <v>61</v>
      </c>
      <c r="P5" s="45" t="s">
        <v>36</v>
      </c>
      <c r="Q5" s="45" t="s">
        <v>62</v>
      </c>
      <c r="R5" s="45" t="s">
        <v>63</v>
      </c>
      <c r="S5" s="45" t="s">
        <v>64</v>
      </c>
      <c r="T5" s="45" t="s">
        <v>65</v>
      </c>
      <c r="U5" s="45" t="s">
        <v>66</v>
      </c>
      <c r="V5" s="45" t="s">
        <v>67</v>
      </c>
      <c r="W5" s="45" t="s">
        <v>68</v>
      </c>
      <c r="X5" s="48" t="s">
        <v>69</v>
      </c>
      <c r="Y5" s="49"/>
      <c r="Z5" s="46" t="s">
        <v>54</v>
      </c>
      <c r="AA5" s="14"/>
    </row>
    <row r="6" spans="1:28" ht="15">
      <c r="A6" s="30"/>
      <c r="B6" s="62" t="s">
        <v>37</v>
      </c>
      <c r="C6" s="63"/>
      <c r="D6" s="64"/>
      <c r="E6" s="64"/>
      <c r="F6" s="64"/>
      <c r="G6" s="64"/>
      <c r="H6" s="64"/>
      <c r="I6" s="64"/>
      <c r="J6" s="64"/>
      <c r="K6" s="64"/>
      <c r="L6" s="64"/>
      <c r="M6" s="64"/>
      <c r="N6" s="82"/>
      <c r="O6" s="64"/>
      <c r="P6" s="64"/>
      <c r="Q6" s="64"/>
      <c r="R6" s="64"/>
      <c r="S6" s="64"/>
      <c r="T6" s="64"/>
      <c r="U6" s="64"/>
      <c r="V6" s="64"/>
      <c r="W6" s="64"/>
      <c r="X6" s="64"/>
      <c r="Y6" s="82"/>
      <c r="Z6" s="66"/>
      <c r="AA6" s="67"/>
      <c r="AB6" s="1"/>
    </row>
    <row r="7" spans="1:28" ht="15">
      <c r="A7" s="30"/>
      <c r="B7" s="17" t="s">
        <v>26</v>
      </c>
      <c r="C7" s="18"/>
      <c r="D7" s="40"/>
      <c r="E7" s="40"/>
      <c r="F7" s="40"/>
      <c r="G7" s="40"/>
      <c r="H7" s="40"/>
      <c r="I7" s="40"/>
      <c r="J7" s="40"/>
      <c r="K7" s="40"/>
      <c r="L7" s="40"/>
      <c r="M7" s="40"/>
      <c r="N7" s="51"/>
      <c r="O7" s="40"/>
      <c r="P7" s="40"/>
      <c r="Q7" s="40"/>
      <c r="R7" s="40"/>
      <c r="S7" s="40"/>
      <c r="T7" s="40"/>
      <c r="U7" s="40"/>
      <c r="V7" s="40"/>
      <c r="W7" s="40"/>
      <c r="X7" s="40"/>
      <c r="Y7" s="51"/>
      <c r="Z7" s="43"/>
      <c r="AA7" s="16"/>
      <c r="AB7" s="1"/>
    </row>
    <row r="8" spans="1:28" ht="15">
      <c r="A8" s="30"/>
      <c r="B8" s="17" t="s">
        <v>38</v>
      </c>
      <c r="C8" s="18"/>
      <c r="D8" s="40"/>
      <c r="E8" s="40"/>
      <c r="F8" s="40"/>
      <c r="G8" s="40"/>
      <c r="H8" s="40"/>
      <c r="I8" s="40"/>
      <c r="J8" s="40"/>
      <c r="K8" s="40"/>
      <c r="L8" s="40"/>
      <c r="M8" s="40"/>
      <c r="N8" s="51"/>
      <c r="O8" s="40"/>
      <c r="P8" s="40"/>
      <c r="Q8" s="40"/>
      <c r="R8" s="40"/>
      <c r="S8" s="40"/>
      <c r="T8" s="40"/>
      <c r="U8" s="40"/>
      <c r="V8" s="40"/>
      <c r="W8" s="40"/>
      <c r="X8" s="40"/>
      <c r="Y8" s="51"/>
      <c r="Z8" s="43"/>
      <c r="AA8" s="16"/>
      <c r="AB8" s="1"/>
    </row>
    <row r="9" spans="1:28" ht="15">
      <c r="A9" s="30"/>
      <c r="B9" s="15" t="s">
        <v>39</v>
      </c>
      <c r="C9" s="18"/>
      <c r="D9" s="40"/>
      <c r="E9" s="40"/>
      <c r="F9" s="40"/>
      <c r="G9" s="40"/>
      <c r="H9" s="40"/>
      <c r="I9" s="40"/>
      <c r="J9" s="40"/>
      <c r="K9" s="40"/>
      <c r="L9" s="40"/>
      <c r="M9" s="40"/>
      <c r="N9" s="51"/>
      <c r="O9" s="40"/>
      <c r="P9" s="40"/>
      <c r="Q9" s="40"/>
      <c r="R9" s="40"/>
      <c r="S9" s="40"/>
      <c r="T9" s="40"/>
      <c r="U9" s="40"/>
      <c r="V9" s="40"/>
      <c r="W9" s="40"/>
      <c r="X9" s="40"/>
      <c r="Y9" s="51"/>
      <c r="Z9" s="43"/>
      <c r="AA9" s="16"/>
      <c r="AB9" s="1"/>
    </row>
    <row r="10" spans="1:28" ht="15">
      <c r="A10" s="30"/>
      <c r="B10" s="17" t="s">
        <v>40</v>
      </c>
      <c r="C10" s="18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51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51"/>
      <c r="Z10" s="43"/>
      <c r="AA10" s="16"/>
      <c r="AB10" s="1"/>
    </row>
    <row r="11" spans="1:28" ht="15">
      <c r="A11" s="30"/>
      <c r="B11" s="17" t="s">
        <v>41</v>
      </c>
      <c r="C11" s="18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51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51"/>
      <c r="Z11" s="43"/>
      <c r="AA11" s="16"/>
      <c r="AB11" s="1"/>
    </row>
    <row r="12" spans="1:28" ht="15">
      <c r="A12" s="30"/>
      <c r="B12" s="15" t="s">
        <v>42</v>
      </c>
      <c r="C12" s="18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51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51"/>
      <c r="Z12" s="43"/>
      <c r="AA12" s="16"/>
      <c r="AB12" s="1"/>
    </row>
    <row r="13" spans="1:28" ht="15">
      <c r="A13" s="30"/>
      <c r="B13" s="17" t="s">
        <v>43</v>
      </c>
      <c r="C13" s="18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51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51"/>
      <c r="Z13" s="43"/>
      <c r="AA13" s="16"/>
      <c r="AB13" s="1"/>
    </row>
    <row r="14" spans="1:28" ht="15">
      <c r="A14" s="30"/>
      <c r="B14" s="17" t="s">
        <v>44</v>
      </c>
      <c r="C14" s="18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51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51"/>
      <c r="Z14" s="43"/>
      <c r="AA14" s="16"/>
      <c r="AB14" s="1"/>
    </row>
    <row r="15" spans="1:28" ht="15.75" thickBot="1">
      <c r="A15" s="30"/>
      <c r="B15" s="68" t="s">
        <v>45</v>
      </c>
      <c r="C15" s="53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71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71"/>
      <c r="Z15" s="72"/>
      <c r="AA15" s="73"/>
      <c r="AB15" s="1"/>
    </row>
    <row r="16" spans="1:28" ht="15.75" thickTop="1">
      <c r="A16" s="30"/>
      <c r="B16" s="74" t="s">
        <v>37</v>
      </c>
      <c r="C16" s="75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83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83"/>
      <c r="Z16" s="78"/>
      <c r="AA16" s="79"/>
      <c r="AB16" s="1"/>
    </row>
    <row r="17" spans="1:28" ht="15">
      <c r="A17" s="30"/>
      <c r="B17" s="17" t="s">
        <v>26</v>
      </c>
      <c r="C17" s="25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5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51"/>
      <c r="Z17" s="43"/>
      <c r="AA17" s="38"/>
      <c r="AB17" s="1"/>
    </row>
    <row r="18" spans="1:28" ht="15">
      <c r="A18" s="30"/>
      <c r="B18" s="15" t="s">
        <v>38</v>
      </c>
      <c r="C18" s="25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5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51"/>
      <c r="Z18" s="43"/>
      <c r="AA18" s="38"/>
      <c r="AB18" s="1"/>
    </row>
    <row r="19" spans="1:28" ht="15">
      <c r="A19" s="30"/>
      <c r="B19" s="17" t="s">
        <v>39</v>
      </c>
      <c r="C19" s="25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5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51"/>
      <c r="Z19" s="43"/>
      <c r="AA19" s="38"/>
      <c r="AB19" s="1"/>
    </row>
    <row r="20" spans="1:28" ht="15">
      <c r="A20" s="30"/>
      <c r="B20" s="17" t="s">
        <v>40</v>
      </c>
      <c r="C20" s="25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5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51"/>
      <c r="Z20" s="43"/>
      <c r="AA20" s="38"/>
      <c r="AB20" s="1"/>
    </row>
    <row r="21" spans="1:28" ht="15">
      <c r="A21" s="30"/>
      <c r="B21" s="15" t="s">
        <v>41</v>
      </c>
      <c r="C21" s="25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5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51"/>
      <c r="Z21" s="43"/>
      <c r="AA21" s="38"/>
      <c r="AB21" s="1"/>
    </row>
    <row r="22" spans="1:28" ht="15">
      <c r="A22" s="30"/>
      <c r="B22" s="17" t="s">
        <v>42</v>
      </c>
      <c r="C22" s="25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5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51"/>
      <c r="Z22" s="43"/>
      <c r="AA22" s="38"/>
      <c r="AB22" s="1"/>
    </row>
    <row r="23" spans="1:28" ht="15">
      <c r="A23" s="30"/>
      <c r="B23" s="17" t="s">
        <v>43</v>
      </c>
      <c r="C23" s="25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5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51"/>
      <c r="Z23" s="43"/>
      <c r="AA23" s="38"/>
      <c r="AB23" s="1"/>
    </row>
    <row r="24" spans="1:28" ht="15">
      <c r="A24" s="30"/>
      <c r="B24" s="15" t="s">
        <v>44</v>
      </c>
      <c r="C24" s="25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5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51"/>
      <c r="Z24" s="43"/>
      <c r="AA24" s="38"/>
      <c r="AB24" s="1"/>
    </row>
    <row r="25" spans="1:28" ht="15.75" thickBot="1">
      <c r="A25" s="30"/>
      <c r="B25" s="80" t="s">
        <v>45</v>
      </c>
      <c r="C25" s="53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71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71"/>
      <c r="Z25" s="72"/>
      <c r="AA25" s="81"/>
      <c r="AB25" s="1"/>
    </row>
    <row r="26" spans="1:28" ht="15.75" thickTop="1">
      <c r="A26" s="30"/>
      <c r="B26" s="15" t="s">
        <v>37</v>
      </c>
      <c r="C26" s="59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51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51"/>
      <c r="Z26" s="43"/>
      <c r="AA26" s="61"/>
      <c r="AB26" s="1"/>
    </row>
    <row r="27" spans="1:28" ht="15">
      <c r="A27" s="30"/>
      <c r="B27" s="15" t="s">
        <v>26</v>
      </c>
      <c r="C27" s="25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5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51"/>
      <c r="Z27" s="43"/>
      <c r="AA27" s="38"/>
      <c r="AB27" s="1"/>
    </row>
    <row r="28" spans="1:28" ht="15">
      <c r="A28" s="30"/>
      <c r="B28" s="17" t="s">
        <v>38</v>
      </c>
      <c r="C28" s="25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5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51"/>
      <c r="Z28" s="43"/>
      <c r="AA28" s="38"/>
      <c r="AB28" s="1"/>
    </row>
    <row r="29" spans="1:28" ht="15">
      <c r="A29" s="30"/>
      <c r="B29" s="17" t="s">
        <v>39</v>
      </c>
      <c r="C29" s="25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5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51"/>
      <c r="Z29" s="43"/>
      <c r="AA29" s="38"/>
      <c r="AB29" s="1"/>
    </row>
    <row r="30" spans="1:28" ht="15">
      <c r="A30" s="30"/>
      <c r="B30" s="15" t="s">
        <v>40</v>
      </c>
      <c r="C30" s="25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5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51"/>
      <c r="Z30" s="43"/>
      <c r="AA30" s="38"/>
      <c r="AB30" s="1"/>
    </row>
    <row r="31" spans="1:28" ht="15">
      <c r="A31" s="30"/>
      <c r="B31" s="17" t="s">
        <v>41</v>
      </c>
      <c r="C31" s="25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5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51"/>
      <c r="Z31" s="43"/>
      <c r="AA31" s="38"/>
      <c r="AB31" s="1"/>
    </row>
    <row r="32" spans="1:28" ht="15">
      <c r="A32" s="30"/>
      <c r="B32" s="17" t="s">
        <v>42</v>
      </c>
      <c r="C32" s="25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5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51"/>
      <c r="Z32" s="43"/>
      <c r="AA32" s="38"/>
      <c r="AB32" s="1"/>
    </row>
    <row r="33" spans="1:28" ht="15">
      <c r="A33" s="30"/>
      <c r="B33" s="15" t="s">
        <v>43</v>
      </c>
      <c r="C33" s="25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5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51"/>
      <c r="Z33" s="43"/>
      <c r="AA33" s="38"/>
      <c r="AB33" s="1"/>
    </row>
    <row r="34" spans="1:28" ht="15">
      <c r="A34" s="30"/>
      <c r="B34" s="17" t="s">
        <v>44</v>
      </c>
      <c r="C34" s="25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5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51"/>
      <c r="Z34" s="43"/>
      <c r="AA34" s="38"/>
      <c r="AB34" s="1"/>
    </row>
    <row r="35" spans="1:29" ht="15.75" thickBot="1">
      <c r="A35" s="30"/>
      <c r="B35" s="19" t="s">
        <v>45</v>
      </c>
      <c r="C35" s="2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5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52"/>
      <c r="Z35" s="44"/>
      <c r="AA35" s="21"/>
      <c r="AB35" s="1"/>
      <c r="AC35" s="2"/>
    </row>
    <row r="36" spans="1:28" ht="15">
      <c r="A36" s="30"/>
      <c r="B36" s="15" t="s">
        <v>37</v>
      </c>
      <c r="C36" s="59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51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51"/>
      <c r="Z36" s="43"/>
      <c r="AA36" s="61"/>
      <c r="AB36" s="1"/>
    </row>
    <row r="37" spans="1:28" ht="15">
      <c r="A37" s="30"/>
      <c r="B37" s="15" t="s">
        <v>26</v>
      </c>
      <c r="C37" s="25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5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51"/>
      <c r="Z37" s="43"/>
      <c r="AA37" s="38"/>
      <c r="AB37" s="1"/>
    </row>
    <row r="38" spans="1:28" ht="15">
      <c r="A38" s="30"/>
      <c r="B38" s="17" t="s">
        <v>38</v>
      </c>
      <c r="C38" s="25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5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51"/>
      <c r="Z38" s="43"/>
      <c r="AA38" s="38"/>
      <c r="AB38" s="1"/>
    </row>
    <row r="39" spans="1:28" ht="15">
      <c r="A39" s="30"/>
      <c r="B39" s="17" t="s">
        <v>39</v>
      </c>
      <c r="C39" s="25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5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51"/>
      <c r="Z39" s="43"/>
      <c r="AA39" s="38"/>
      <c r="AB39" s="1"/>
    </row>
    <row r="40" spans="1:28" ht="15">
      <c r="A40" s="30"/>
      <c r="B40" s="15" t="s">
        <v>40</v>
      </c>
      <c r="C40" s="25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5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51"/>
      <c r="Z40" s="43"/>
      <c r="AA40" s="38"/>
      <c r="AB40" s="1"/>
    </row>
    <row r="41" spans="1:28" ht="15">
      <c r="A41" s="30"/>
      <c r="B41" s="17" t="s">
        <v>41</v>
      </c>
      <c r="C41" s="25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5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51"/>
      <c r="Z41" s="43"/>
      <c r="AA41" s="38"/>
      <c r="AB41" s="1"/>
    </row>
    <row r="42" spans="1:28" ht="15">
      <c r="A42" s="30"/>
      <c r="B42" s="17" t="s">
        <v>42</v>
      </c>
      <c r="C42" s="25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5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51"/>
      <c r="Z42" s="43"/>
      <c r="AA42" s="38"/>
      <c r="AB42" s="1"/>
    </row>
    <row r="43" spans="1:28" ht="15">
      <c r="A43" s="30"/>
      <c r="B43" s="15" t="s">
        <v>43</v>
      </c>
      <c r="C43" s="25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5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51"/>
      <c r="Z43" s="43"/>
      <c r="AA43" s="38"/>
      <c r="AB43" s="1"/>
    </row>
    <row r="44" spans="1:28" ht="15">
      <c r="A44" s="30"/>
      <c r="B44" s="17" t="s">
        <v>44</v>
      </c>
      <c r="C44" s="25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5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51"/>
      <c r="Z44" s="43"/>
      <c r="AA44" s="38"/>
      <c r="AB44" s="1"/>
    </row>
    <row r="45" spans="1:29" ht="15.75" thickBot="1">
      <c r="A45" s="30"/>
      <c r="B45" s="19" t="s">
        <v>45</v>
      </c>
      <c r="C45" s="2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5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52"/>
      <c r="Z45" s="44"/>
      <c r="AA45" s="21"/>
      <c r="AB45" s="1"/>
      <c r="AC45" s="2"/>
    </row>
    <row r="46" ht="14.25" customHeight="1"/>
  </sheetData>
  <sheetProtection/>
  <mergeCells count="3">
    <mergeCell ref="N2:Z3"/>
    <mergeCell ref="D4:M4"/>
    <mergeCell ref="O4:X4"/>
  </mergeCells>
  <printOptions/>
  <pageMargins left="0.7" right="0.7" top="0.49" bottom="0.58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2:AC35"/>
  <sheetViews>
    <sheetView zoomScale="130" zoomScaleNormal="130" zoomScalePageLayoutView="0" workbookViewId="0" topLeftCell="A1">
      <selection activeCell="AE28" sqref="AE28"/>
    </sheetView>
  </sheetViews>
  <sheetFormatPr defaultColWidth="9.140625" defaultRowHeight="15"/>
  <cols>
    <col min="1" max="1" width="3.140625" style="0" customWidth="1"/>
    <col min="2" max="2" width="6.8515625" style="0" customWidth="1"/>
    <col min="3" max="3" width="17.28125" style="0" customWidth="1"/>
    <col min="4" max="13" width="3.57421875" style="0" customWidth="1"/>
    <col min="14" max="14" width="6.57421875" style="0" customWidth="1"/>
    <col min="15" max="24" width="3.57421875" style="0" customWidth="1"/>
    <col min="25" max="25" width="7.28125" style="0" customWidth="1"/>
    <col min="26" max="26" width="8.7109375" style="0" customWidth="1"/>
    <col min="27" max="27" width="8.00390625" style="0" customWidth="1"/>
  </cols>
  <sheetData>
    <row r="1" ht="15.75" thickBot="1"/>
    <row r="2" spans="2:27" ht="1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44" t="s">
        <v>81</v>
      </c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5"/>
    </row>
    <row r="3" spans="2:27" ht="8.25" customHeight="1" thickBo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8"/>
    </row>
    <row r="4" spans="2:27" ht="30" customHeight="1" thickBot="1">
      <c r="B4" s="47"/>
      <c r="C4" s="10" t="s">
        <v>1</v>
      </c>
      <c r="D4" s="146" t="s">
        <v>60</v>
      </c>
      <c r="E4" s="147"/>
      <c r="F4" s="147"/>
      <c r="G4" s="147"/>
      <c r="H4" s="147"/>
      <c r="I4" s="147"/>
      <c r="J4" s="147"/>
      <c r="K4" s="147"/>
      <c r="L4" s="147"/>
      <c r="M4" s="148"/>
      <c r="N4" s="45" t="s">
        <v>0</v>
      </c>
      <c r="O4" s="149" t="s">
        <v>70</v>
      </c>
      <c r="P4" s="150"/>
      <c r="Q4" s="150"/>
      <c r="R4" s="150"/>
      <c r="S4" s="150"/>
      <c r="T4" s="150"/>
      <c r="U4" s="150"/>
      <c r="V4" s="150"/>
      <c r="W4" s="150"/>
      <c r="X4" s="151"/>
      <c r="Y4" s="45" t="s">
        <v>0</v>
      </c>
      <c r="Z4" s="29"/>
      <c r="AA4" s="11" t="s">
        <v>55</v>
      </c>
    </row>
    <row r="5" spans="2:27" ht="15.75" thickBot="1">
      <c r="B5" s="9" t="s">
        <v>24</v>
      </c>
      <c r="C5" s="13"/>
      <c r="D5" s="45" t="s">
        <v>25</v>
      </c>
      <c r="E5" s="45" t="s">
        <v>59</v>
      </c>
      <c r="F5" s="45" t="s">
        <v>27</v>
      </c>
      <c r="G5" s="45" t="s">
        <v>28</v>
      </c>
      <c r="H5" s="45" t="s">
        <v>29</v>
      </c>
      <c r="I5" s="45" t="s">
        <v>30</v>
      </c>
      <c r="J5" s="45" t="s">
        <v>31</v>
      </c>
      <c r="K5" s="45" t="s">
        <v>32</v>
      </c>
      <c r="L5" s="45" t="s">
        <v>33</v>
      </c>
      <c r="M5" s="45" t="s">
        <v>34</v>
      </c>
      <c r="N5" s="58"/>
      <c r="O5" s="45" t="s">
        <v>61</v>
      </c>
      <c r="P5" s="45" t="s">
        <v>36</v>
      </c>
      <c r="Q5" s="45" t="s">
        <v>62</v>
      </c>
      <c r="R5" s="45" t="s">
        <v>63</v>
      </c>
      <c r="S5" s="45" t="s">
        <v>64</v>
      </c>
      <c r="T5" s="45" t="s">
        <v>65</v>
      </c>
      <c r="U5" s="45" t="s">
        <v>66</v>
      </c>
      <c r="V5" s="45" t="s">
        <v>67</v>
      </c>
      <c r="W5" s="45" t="s">
        <v>68</v>
      </c>
      <c r="X5" s="45" t="s">
        <v>69</v>
      </c>
      <c r="Y5" s="45"/>
      <c r="Z5" s="46" t="s">
        <v>54</v>
      </c>
      <c r="AA5" s="14"/>
    </row>
    <row r="6" spans="1:28" ht="15">
      <c r="A6" s="30"/>
      <c r="B6" s="62"/>
      <c r="C6" s="105"/>
      <c r="D6" s="64"/>
      <c r="E6" s="64"/>
      <c r="F6" s="64"/>
      <c r="G6" s="64"/>
      <c r="H6" s="64"/>
      <c r="I6" s="64"/>
      <c r="J6" s="64"/>
      <c r="K6" s="64"/>
      <c r="L6" s="64"/>
      <c r="M6" s="64"/>
      <c r="N6" s="65"/>
      <c r="O6" s="64"/>
      <c r="P6" s="64"/>
      <c r="Q6" s="64"/>
      <c r="R6" s="64"/>
      <c r="S6" s="64"/>
      <c r="T6" s="64"/>
      <c r="U6" s="64"/>
      <c r="V6" s="64"/>
      <c r="W6" s="64"/>
      <c r="X6" s="64"/>
      <c r="Y6" s="65"/>
      <c r="Z6" s="66"/>
      <c r="AA6" s="67"/>
      <c r="AB6" s="1"/>
    </row>
    <row r="7" spans="1:28" ht="15">
      <c r="A7" s="30"/>
      <c r="B7" s="17"/>
      <c r="C7" s="86"/>
      <c r="D7" s="40"/>
      <c r="E7" s="40"/>
      <c r="F7" s="40"/>
      <c r="G7" s="40"/>
      <c r="H7" s="40"/>
      <c r="I7" s="40"/>
      <c r="J7" s="40"/>
      <c r="K7" s="40"/>
      <c r="L7" s="40"/>
      <c r="M7" s="40"/>
      <c r="N7" s="50"/>
      <c r="O7" s="40"/>
      <c r="P7" s="40"/>
      <c r="Q7" s="40"/>
      <c r="R7" s="40"/>
      <c r="S7" s="40"/>
      <c r="T7" s="40"/>
      <c r="U7" s="40"/>
      <c r="V7" s="40"/>
      <c r="W7" s="40"/>
      <c r="X7" s="40"/>
      <c r="Y7" s="50"/>
      <c r="Z7" s="43"/>
      <c r="AA7" s="16"/>
      <c r="AB7" s="1"/>
    </row>
    <row r="8" spans="1:28" ht="15">
      <c r="A8" s="30"/>
      <c r="B8" s="17"/>
      <c r="C8" s="86"/>
      <c r="D8" s="40"/>
      <c r="E8" s="40"/>
      <c r="F8" s="40"/>
      <c r="G8" s="40"/>
      <c r="H8" s="40"/>
      <c r="I8" s="40"/>
      <c r="J8" s="40"/>
      <c r="K8" s="40"/>
      <c r="L8" s="40"/>
      <c r="M8" s="40"/>
      <c r="N8" s="50"/>
      <c r="O8" s="40"/>
      <c r="P8" s="40"/>
      <c r="Q8" s="40"/>
      <c r="R8" s="40"/>
      <c r="S8" s="40"/>
      <c r="T8" s="40"/>
      <c r="U8" s="40"/>
      <c r="V8" s="40"/>
      <c r="W8" s="40"/>
      <c r="X8" s="40"/>
      <c r="Y8" s="50"/>
      <c r="Z8" s="43"/>
      <c r="AA8" s="16"/>
      <c r="AB8" s="1"/>
    </row>
    <row r="9" spans="1:28" ht="15">
      <c r="A9" s="30"/>
      <c r="B9" s="15"/>
      <c r="C9" s="86"/>
      <c r="D9" s="40"/>
      <c r="E9" s="40"/>
      <c r="F9" s="40"/>
      <c r="G9" s="40"/>
      <c r="H9" s="40"/>
      <c r="I9" s="40"/>
      <c r="J9" s="40"/>
      <c r="K9" s="40"/>
      <c r="L9" s="40"/>
      <c r="M9" s="40"/>
      <c r="N9" s="50"/>
      <c r="O9" s="40"/>
      <c r="P9" s="40"/>
      <c r="Q9" s="40"/>
      <c r="R9" s="40"/>
      <c r="S9" s="40"/>
      <c r="T9" s="40"/>
      <c r="U9" s="40"/>
      <c r="V9" s="40"/>
      <c r="W9" s="40"/>
      <c r="X9" s="40"/>
      <c r="Y9" s="50"/>
      <c r="Z9" s="43"/>
      <c r="AA9" s="16"/>
      <c r="AB9" s="1"/>
    </row>
    <row r="10" spans="1:28" ht="15">
      <c r="A10" s="30"/>
      <c r="B10" s="17"/>
      <c r="C10" s="8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5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50"/>
      <c r="Z10" s="43"/>
      <c r="AA10" s="16"/>
      <c r="AB10" s="1"/>
    </row>
    <row r="11" spans="1:28" ht="15">
      <c r="A11" s="30"/>
      <c r="B11" s="17"/>
      <c r="C11" s="86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5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50"/>
      <c r="Z11" s="43"/>
      <c r="AA11" s="16"/>
      <c r="AB11" s="1"/>
    </row>
    <row r="12" spans="1:28" ht="15">
      <c r="A12" s="30"/>
      <c r="B12" s="15"/>
      <c r="C12" s="86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5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51"/>
      <c r="Z12" s="43"/>
      <c r="AA12" s="16"/>
      <c r="AB12" s="1"/>
    </row>
    <row r="13" spans="1:28" ht="15">
      <c r="A13" s="30"/>
      <c r="B13" s="17"/>
      <c r="C13" s="18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5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50"/>
      <c r="Z13" s="43"/>
      <c r="AA13" s="16"/>
      <c r="AB13" s="1"/>
    </row>
    <row r="14" spans="1:28" ht="15">
      <c r="A14" s="30"/>
      <c r="B14" s="17"/>
      <c r="C14" s="86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5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50"/>
      <c r="Z14" s="43"/>
      <c r="AA14" s="16"/>
      <c r="AB14" s="1"/>
    </row>
    <row r="15" spans="1:28" ht="15.75" thickBot="1">
      <c r="A15" s="30"/>
      <c r="B15" s="68"/>
      <c r="C15" s="104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70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71"/>
      <c r="Z15" s="72"/>
      <c r="AA15" s="73"/>
      <c r="AB15" s="1"/>
    </row>
    <row r="16" spans="1:28" ht="15.75" thickTop="1">
      <c r="A16" s="30"/>
      <c r="B16" s="74"/>
      <c r="C16" s="75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7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7"/>
      <c r="Z16" s="78"/>
      <c r="AA16" s="79"/>
      <c r="AB16" s="1"/>
    </row>
    <row r="17" spans="1:28" ht="15">
      <c r="A17" s="30"/>
      <c r="B17" s="17"/>
      <c r="C17" s="25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50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50"/>
      <c r="Z17" s="43"/>
      <c r="AA17" s="38"/>
      <c r="AB17" s="1"/>
    </row>
    <row r="18" spans="1:28" ht="15">
      <c r="A18" s="30"/>
      <c r="B18" s="15"/>
      <c r="C18" s="25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50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50"/>
      <c r="Z18" s="43"/>
      <c r="AA18" s="38"/>
      <c r="AB18" s="1"/>
    </row>
    <row r="19" spans="1:28" ht="15">
      <c r="A19" s="30"/>
      <c r="B19" s="17"/>
      <c r="C19" s="25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50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51"/>
      <c r="Z19" s="43"/>
      <c r="AA19" s="38"/>
      <c r="AB19" s="1"/>
    </row>
    <row r="20" spans="1:28" ht="15">
      <c r="A20" s="30"/>
      <c r="B20" s="17"/>
      <c r="C20" s="25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50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50"/>
      <c r="Z20" s="43"/>
      <c r="AA20" s="38"/>
      <c r="AB20" s="1"/>
    </row>
    <row r="21" spans="1:28" ht="15">
      <c r="A21" s="30"/>
      <c r="B21" s="15"/>
      <c r="C21" s="25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50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50"/>
      <c r="Z21" s="43"/>
      <c r="AA21" s="38"/>
      <c r="AB21" s="1"/>
    </row>
    <row r="22" spans="1:28" ht="15">
      <c r="A22" s="30"/>
      <c r="B22" s="17"/>
      <c r="C22" s="25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50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50"/>
      <c r="Z22" s="43"/>
      <c r="AA22" s="38"/>
      <c r="AB22" s="1"/>
    </row>
    <row r="23" spans="1:28" ht="15">
      <c r="A23" s="30"/>
      <c r="B23" s="17"/>
      <c r="C23" s="25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50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50"/>
      <c r="Z23" s="43"/>
      <c r="AA23" s="38"/>
      <c r="AB23" s="1"/>
    </row>
    <row r="24" spans="1:28" ht="15">
      <c r="A24" s="30"/>
      <c r="B24" s="15"/>
      <c r="C24" s="25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50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50"/>
      <c r="Z24" s="43"/>
      <c r="AA24" s="38"/>
      <c r="AB24" s="1"/>
    </row>
    <row r="25" spans="1:28" ht="15.75" thickBot="1">
      <c r="A25" s="30"/>
      <c r="B25" s="80"/>
      <c r="C25" s="53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70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70"/>
      <c r="Z25" s="72"/>
      <c r="AA25" s="81"/>
      <c r="AB25" s="1"/>
    </row>
    <row r="26" spans="1:28" ht="15.75" thickTop="1">
      <c r="A26" s="30"/>
      <c r="B26" s="15"/>
      <c r="C26" s="25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5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50"/>
      <c r="Z26" s="43"/>
      <c r="AA26" s="61"/>
      <c r="AB26" s="1"/>
    </row>
    <row r="27" spans="1:28" ht="15">
      <c r="A27" s="30"/>
      <c r="B27" s="15"/>
      <c r="C27" s="25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50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50"/>
      <c r="Z27" s="43"/>
      <c r="AA27" s="38"/>
      <c r="AB27" s="1"/>
    </row>
    <row r="28" spans="1:28" ht="15">
      <c r="A28" s="30"/>
      <c r="B28" s="17"/>
      <c r="C28" s="25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50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50"/>
      <c r="Z28" s="43"/>
      <c r="AA28" s="38"/>
      <c r="AB28" s="1"/>
    </row>
    <row r="29" spans="1:28" ht="15">
      <c r="A29" s="30"/>
      <c r="B29" s="15"/>
      <c r="C29" s="25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5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51"/>
      <c r="Z29" s="43"/>
      <c r="AA29" s="38"/>
      <c r="AB29" s="1"/>
    </row>
    <row r="30" spans="1:28" ht="15">
      <c r="A30" s="30"/>
      <c r="B30" s="15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5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51"/>
      <c r="Z30" s="43"/>
      <c r="AA30" s="38"/>
      <c r="AB30" s="1"/>
    </row>
    <row r="31" spans="1:28" ht="15">
      <c r="A31" s="30"/>
      <c r="B31" s="17"/>
      <c r="C31" s="25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5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51"/>
      <c r="Z31" s="43"/>
      <c r="AA31" s="38"/>
      <c r="AB31" s="1"/>
    </row>
    <row r="32" spans="1:28" ht="15">
      <c r="A32" s="30"/>
      <c r="B32" s="15"/>
      <c r="C32" s="25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5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51"/>
      <c r="Z32" s="43"/>
      <c r="AA32" s="38"/>
      <c r="AB32" s="1"/>
    </row>
    <row r="33" spans="1:28" ht="15">
      <c r="A33" s="30"/>
      <c r="B33" s="15"/>
      <c r="C33" s="25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5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51"/>
      <c r="Z33" s="43"/>
      <c r="AA33" s="38"/>
      <c r="AB33" s="1"/>
    </row>
    <row r="34" spans="1:28" ht="15">
      <c r="A34" s="30"/>
      <c r="B34" s="17"/>
      <c r="C34" s="25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5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51"/>
      <c r="Z34" s="43"/>
      <c r="AA34" s="38"/>
      <c r="AB34" s="1"/>
    </row>
    <row r="35" spans="1:29" ht="15.75" thickBot="1">
      <c r="A35" s="30"/>
      <c r="B35" s="19"/>
      <c r="C35" s="2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5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52"/>
      <c r="Z35" s="44"/>
      <c r="AA35" s="21"/>
      <c r="AB35" s="1"/>
      <c r="AC35" s="2"/>
    </row>
    <row r="36" ht="14.25" customHeight="1"/>
  </sheetData>
  <sheetProtection/>
  <mergeCells count="3">
    <mergeCell ref="N2:Z3"/>
    <mergeCell ref="D4:M4"/>
    <mergeCell ref="O4:X4"/>
  </mergeCells>
  <printOptions/>
  <pageMargins left="0.7" right="0.7" top="0.36" bottom="0.45" header="0.2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Mirko</dc:creator>
  <cp:keywords/>
  <dc:description/>
  <cp:lastModifiedBy>Mirko</cp:lastModifiedBy>
  <cp:lastPrinted>2017-06-03T18:40:12Z</cp:lastPrinted>
  <dcterms:created xsi:type="dcterms:W3CDTF">2014-06-16T04:34:55Z</dcterms:created>
  <dcterms:modified xsi:type="dcterms:W3CDTF">2020-07-02T19:06:23Z</dcterms:modified>
  <cp:category/>
  <cp:version/>
  <cp:contentType/>
  <cp:contentStatus/>
</cp:coreProperties>
</file>